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5480" windowHeight="7425" firstSheet="4" activeTab="4"/>
  </bookViews>
  <sheets>
    <sheet name="Розділ І" sheetId="1" r:id="rId1"/>
    <sheet name="Завдання 6" sheetId="6" r:id="rId2"/>
    <sheet name="Завдання 5" sheetId="8" r:id="rId3"/>
    <sheet name="Завдання 4" sheetId="7" r:id="rId4"/>
    <sheet name="завдання і заходи" sheetId="2" r:id="rId5"/>
  </sheets>
  <definedNames>
    <definedName name="_xlnm.Print_Titles" localSheetId="4">'завдання і заходи'!$7:$7</definedName>
    <definedName name="_xlnm.Print_Area" localSheetId="4">'завдання і заходи'!$A$1:$O$131</definedName>
  </definedNames>
  <calcPr calcId="145621" fullCalcOnLoad="1" refMode="R1C1"/>
</workbook>
</file>

<file path=xl/calcChain.xml><?xml version="1.0" encoding="utf-8"?>
<calcChain xmlns="http://schemas.openxmlformats.org/spreadsheetml/2006/main">
  <c r="J127" i="2" l="1"/>
  <c r="I127" i="2"/>
  <c r="H127" i="2"/>
  <c r="G127" i="2"/>
  <c r="F103" i="2"/>
  <c r="F68" i="2"/>
  <c r="F34" i="2"/>
  <c r="F35" i="2"/>
  <c r="F36" i="2"/>
  <c r="F33" i="2"/>
  <c r="F116" i="2"/>
  <c r="F119" i="2"/>
  <c r="F127" i="2"/>
  <c r="F113" i="2"/>
  <c r="F110" i="2"/>
  <c r="F105" i="2"/>
  <c r="F91" i="2"/>
  <c r="F85" i="2"/>
  <c r="F82" i="2"/>
  <c r="F65" i="2"/>
  <c r="F62" i="2"/>
  <c r="F59" i="2"/>
  <c r="F56" i="2"/>
  <c r="F47" i="2"/>
  <c r="F38" i="2"/>
  <c r="F23" i="2"/>
  <c r="F8" i="2"/>
  <c r="F29" i="2"/>
  <c r="F26" i="2"/>
</calcChain>
</file>

<file path=xl/comments1.xml><?xml version="1.0" encoding="utf-8"?>
<comments xmlns="http://schemas.openxmlformats.org/spreadsheetml/2006/main">
  <authors>
    <author>Olezhko</author>
  </authors>
  <commentList>
    <comment ref="A2" authorId="0">
      <text>
        <r>
          <rPr>
            <b/>
            <sz val="8"/>
            <color indexed="81"/>
            <rFont val="Tahoma"/>
            <charset val="204"/>
          </rPr>
          <t>Olezhko: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<sst xmlns="http://schemas.openxmlformats.org/spreadsheetml/2006/main" count="952" uniqueCount="216">
  <si>
    <t>Додаток 2 до Програми</t>
  </si>
  <si>
    <t>Найменування завдання</t>
  </si>
  <si>
    <t>Найменування показника</t>
  </si>
  <si>
    <t>за роками</t>
  </si>
  <si>
    <t>усього</t>
  </si>
  <si>
    <t xml:space="preserve">Найменування заходу </t>
  </si>
  <si>
    <t>Головний розпорядник бюджетних коштів</t>
  </si>
  <si>
    <t>Джерела фінансування (державний, місцевий бюджет, інші)</t>
  </si>
  <si>
    <t>Прогнозний обсяг фінансових ресурсів для виконання завдань млн.грн.</t>
  </si>
  <si>
    <t xml:space="preserve">у тому числі за роками </t>
  </si>
  <si>
    <t>Значення показника</t>
  </si>
  <si>
    <t>Завдання і заходи Державної цільової соціальної програми розвитку фізичної культури та спорту на 2016-2020 роки</t>
  </si>
  <si>
    <t>Мінмолодьспорт</t>
  </si>
  <si>
    <t>Разом</t>
  </si>
  <si>
    <t>державний бюджет</t>
  </si>
  <si>
    <t>інші</t>
  </si>
  <si>
    <t>у тому числі</t>
  </si>
  <si>
    <t>Разом за завданням 1</t>
  </si>
  <si>
    <t>місцевий бюджет</t>
  </si>
  <si>
    <t>Разом за завданням 2</t>
  </si>
  <si>
    <t>Разом за завданням 3</t>
  </si>
  <si>
    <t>Разом за завданням 4</t>
  </si>
  <si>
    <t xml:space="preserve">17. </t>
  </si>
  <si>
    <t>3. cтворення умов для підвищення ефективності фізичної підготовки у Збройних Силах України, інших військових формуваннях та правоохоронних органах;</t>
  </si>
  <si>
    <t>4. популяризації здорового способу життя та подолання стану суспільної байдужості до здоров'я нації;</t>
  </si>
  <si>
    <t>Разом за завданням 5</t>
  </si>
  <si>
    <t>Разом за завданням 6</t>
  </si>
  <si>
    <t>Разом за завданням 7</t>
  </si>
  <si>
    <t>Разом за завданням 8</t>
  </si>
  <si>
    <t>Разом за завданням 9</t>
  </si>
  <si>
    <t>5. забезпечення функціонування удосконаленої мережі закладів фізичної культури і спорту;</t>
  </si>
  <si>
    <t xml:space="preserve">6. забезпечення відбору обдарованих осіб, які мають високий рівень підготовленості та здатні під час проведення спортивних заходів витримувати значні фізичні та психологічні навантаження, для подальшого залучення їх до резервного спорту; </t>
  </si>
  <si>
    <t xml:space="preserve">7. підтримки та розвитку олімпійського, неолімпійського, паралімпійського та дефлімпійського руху; </t>
  </si>
  <si>
    <t xml:space="preserve">8. розбудови спортивної інфраструктури, у тому числі будівництва спортивних споруд та модернізації діючих, із залученням коштів інвесторів; </t>
  </si>
  <si>
    <t>9. створення умов для надання якісних фізкультурно-спортивних послуг.</t>
  </si>
  <si>
    <t>2. cтворення умов для забезпечення оптимальної рухової активності різних груп населення для зміцнення здоров'я з урахуванням інтересів, здібностей та індивідуальних особливостей кожного;</t>
  </si>
  <si>
    <t>1. внесення змін до законодавства в частині взяття за основу європейської моделі реформування та побудови взаємовідносин між державою і сферою фізичної культури і спорту;</t>
  </si>
  <si>
    <t xml:space="preserve">1. Розроблення нормативно - правових актів </t>
  </si>
  <si>
    <t xml:space="preserve">1. кількість прийнятих нормативно-правових актів </t>
  </si>
  <si>
    <t xml:space="preserve">2. Удосконалення нормативно-правової бази у сфері формування та реалізації державної політики з питань фізичної культури і спорту </t>
  </si>
  <si>
    <t xml:space="preserve">Мінмолодьспорт </t>
  </si>
  <si>
    <t xml:space="preserve">3. Організація та проведення фізкультурно - оздоровчих та спортивних заходів для різних верств населення центрами фізичного здоровя населення "Спорт для всіх" шляхом створення нових і підтримки існуючих центрів та збереження мережі фізкультурно-спортивних клубів за місцем проживання з урахуванням потреб і фінансових можливостей регіонів </t>
  </si>
  <si>
    <t xml:space="preserve">місцевий бюджет </t>
  </si>
  <si>
    <t xml:space="preserve">Волинська область </t>
  </si>
  <si>
    <t xml:space="preserve">Вінницька область </t>
  </si>
  <si>
    <t xml:space="preserve">Дніпропетровська область </t>
  </si>
  <si>
    <t xml:space="preserve">Донецька область </t>
  </si>
  <si>
    <t xml:space="preserve">Житомирська область </t>
  </si>
  <si>
    <t xml:space="preserve">Закарпатська область </t>
  </si>
  <si>
    <t xml:space="preserve">Запорізька область </t>
  </si>
  <si>
    <t xml:space="preserve">Івано - Франківська область </t>
  </si>
  <si>
    <t xml:space="preserve">Київська область </t>
  </si>
  <si>
    <t xml:space="preserve">Кіровоградська область </t>
  </si>
  <si>
    <t xml:space="preserve">Луганська область </t>
  </si>
  <si>
    <t xml:space="preserve">Львівська область </t>
  </si>
  <si>
    <t xml:space="preserve">Миколаївська область </t>
  </si>
  <si>
    <t xml:space="preserve">Одеська область </t>
  </si>
  <si>
    <t xml:space="preserve">Полтавська область </t>
  </si>
  <si>
    <t xml:space="preserve">Рівненська область </t>
  </si>
  <si>
    <t xml:space="preserve">Сумська область </t>
  </si>
  <si>
    <t xml:space="preserve">Тернопільська область </t>
  </si>
  <si>
    <t xml:space="preserve">Харківська область </t>
  </si>
  <si>
    <t xml:space="preserve">Херсонська область </t>
  </si>
  <si>
    <t xml:space="preserve">Хмельницька область </t>
  </si>
  <si>
    <t xml:space="preserve">Черкаська область </t>
  </si>
  <si>
    <t xml:space="preserve">Чернівецька область </t>
  </si>
  <si>
    <t xml:space="preserve">Чернігівська область </t>
  </si>
  <si>
    <t xml:space="preserve">Київ </t>
  </si>
  <si>
    <t xml:space="preserve">місцевийц бюджет </t>
  </si>
  <si>
    <t>Проведення щорічного оцінювання фізичної підготовленості населення України</t>
  </si>
  <si>
    <t>Міністерства, інші центральні органи виконавчої влади, обласні, Київська міські державні адміністрації</t>
  </si>
  <si>
    <t>Організація та проведення офіційних фізкультурно-оздоровчих та спортивних заходів зі спорту ветеранів</t>
  </si>
  <si>
    <t>Забезпечити підготовку і видання з використанням інноваційних технологій підручників, посібників, навчальних програм з питань фізичного виховання, масового спорту, фізкультурно-спортивної реабілітації з метою організації навчального процесу та спортивних заходів у навчальних закладах, зокрема для дітей-інвалідів</t>
  </si>
  <si>
    <t>Впровадження соціальної реклами щодо пропаганди здорового способу життя, підвищення рівня культури харчування, небезпеки активного та пасивного тютюнопаління, вживання алкоголю та наркоманії</t>
  </si>
  <si>
    <t>Продовжити роботу із здійснення фізкультурно-оздоровчих, рекреаційних та реабілітаційних заходів у санаторно-курортних закладах для різних груп населення</t>
  </si>
  <si>
    <t>Висвітлення  позитивного впливу на здоров'я людини оптимальної рухової активності у засобах масової інформації, зокрема на теле-і радіопрограмах</t>
  </si>
  <si>
    <t>Залучення до пропаганди здорового способу життя громадські об'єднання, профспілки, роботодавців, державних та громадських діячів, відомих спортсменів та митців</t>
  </si>
  <si>
    <t>5. Забезпечення функціонування та удосконалення мережі закладів фізичної культури і спорту</t>
  </si>
  <si>
    <t>Забезпечення належної діяльності мережі дитячо-юнацьких спортивних шкіл незалежно від підпорядкування, типу, форми власності та забезпечення їх ефективної діяльності</t>
  </si>
  <si>
    <t>Забезпечення діяльності центрів олімпійської підготовки</t>
  </si>
  <si>
    <t>Забезпечення ефективної діяльності закладів фізичної культури і спорту</t>
  </si>
  <si>
    <t>6. Забезпечення відбору осіб, які мають високий рівень підготовленості та здатні під час проведення спортивних заходів витримувати значні фізичні та психологічні навантаження, для подальшого залучення їх до резервного спорту</t>
  </si>
  <si>
    <t>Проведення та участь у змаганнях різного рівня всіх вікових груп вихованців ДЮСШ</t>
  </si>
  <si>
    <t>Організація та проведення спортивних змагань серед учнів та студентів</t>
  </si>
  <si>
    <t xml:space="preserve"> Забезпечення  підготовки та участі учнівських та студентських збірних команд  у літніх (зимових) Всесвітніх універсіадах, Юнацьких олімпійських фестивалях, Всесвітінх гімназіадах, чемпіонатах Світу та Європи серед учнівської та студентської молоді</t>
  </si>
  <si>
    <t>Регулярно проводити спеціалізовані заходи за участю видатних вітчизняних та зарубіжних спортсменів і тренерів для короткочасного навчання дітей основним елементам пріорітетних видів спорту</t>
  </si>
  <si>
    <t>Організація і проведення Всеукраїнської спартакіади "Повір у себе" серед дітей-інвалідів</t>
  </si>
  <si>
    <t>Організація на базі оздоровчих дитячих таборів спеціалізованих змін для учнів дитячо-юнацьких спортивних шкіл з метою продовження навчально-тренувальної роботи під час літніх шкільних канікул</t>
  </si>
  <si>
    <t>Утворення штатних спортивних команд резервного спорту</t>
  </si>
  <si>
    <t>4. Популяризація здорового способу життя та подолання суспільної байдужості до здоров’я населення</t>
  </si>
  <si>
    <t>Завдання і заходи Державної цільової соціальної програми розвитку фізичної культури і спорту до 2020 року</t>
  </si>
  <si>
    <t>Організація та проведення фізкультурно-оздоровчих та спортивних заходів для різних верств населення центрами фізичного здоров’я населення “Спорт для всіх”</t>
  </si>
  <si>
    <t>Забезпечення діяльності спеціалізованих навчальних закладів спортивного профілю</t>
  </si>
  <si>
    <t xml:space="preserve">Забезпечення діяльності школи вищої спортивної майстерності </t>
  </si>
  <si>
    <t>Придбання обладнання та інвентарю, спортивного одягу, взуття та аксесуарів загального і спеціального призначення</t>
  </si>
  <si>
    <t xml:space="preserve">Забезпечення діяльності мережі дитячо-юнацьких спортивних шкіл </t>
  </si>
  <si>
    <t>Забезпечення системи перепідготовки, підвищення кваліфікації кадрів,  проведення атестації фахівців у сфері фізичної культури і спорту</t>
  </si>
  <si>
    <t>1. Створення умов для забезпечення оптимальної рухової активності різних груп населення для зміцнення здоров’я з урахуванням інтересів, здібностей та індивідуальних особливостей кожного</t>
  </si>
  <si>
    <t>Виконавці</t>
  </si>
  <si>
    <t>Управління сім'ї, молоді та спорту облдержадміністрації</t>
  </si>
  <si>
    <t>Організація і проведення обласних, районних, міських заходів зі спорту інвалідів</t>
  </si>
  <si>
    <t xml:space="preserve">Популяризація та розвиток олімпійського руху, який забезпечується обласним відділенням Національного олімпійського комітету України </t>
  </si>
  <si>
    <t>3. Популяризація здорового способу життя та подолання суспільної байдужості до здоров’я населення</t>
  </si>
  <si>
    <t>4. Забезпечення функціонування та удосконалення мережі закладів фізичної культури і спорту</t>
  </si>
  <si>
    <t>5.Забезпечення відбору осіб, які мають високий рівень підготовленості та здатні під час проведення спортивних заходів витримувати значні фізичні та психологічні навантаження, для подальшого залучення їх до резервного спорту</t>
  </si>
  <si>
    <t>6. Підтримка та розвиток олімпійського, неолімпійського, паралімпійського та дефлімпійського руху</t>
  </si>
  <si>
    <t>8. Надання якісних фізкультурно-спортивних послуг</t>
  </si>
  <si>
    <t>Модернізація, реконструкція, капітальний ремонт, проектування та будівництво закладів фізичної культури і спорту, баз олімпійської та паралімпійської підготовки, спортивних споруд за принципом співфінансування</t>
  </si>
  <si>
    <t xml:space="preserve">Облаштування багатофункціональних спортивних майданчиків із синтетичним покриттям та тренажерним обладнанням </t>
  </si>
  <si>
    <t>У тому числі за роками</t>
  </si>
  <si>
    <t>Управління сім'ї, молоді та спорту облдержадміністрації, органи місцевого самоврядування</t>
  </si>
  <si>
    <t>Управління сім'ї, молоді та спорту облдержадміністрації, районні державні адміністрації, органи місцевого самоврядування</t>
  </si>
  <si>
    <t>Організація і проведення спартакіади "Повір у себе" серед дітей-інвалідів</t>
  </si>
  <si>
    <t>Управління: сім'ї, молоді та спорту, освіти і науки облдержадміністрації, районні державні адміністрації, органи місцевого самоврядування</t>
  </si>
  <si>
    <t>Управління освіти і науки облдержадміністрації, районні державні адміністрації, органи місцевого самоврядування</t>
  </si>
  <si>
    <t>Забезпечення проведення обласних спортивних заходів для учнів та студентів у складі команд навчальних закладів чи збірних команд міст та  районів області (щорічні обласні спартакіади, універсіади та спортивні ігри школярів, учнів ПТНЗ та студентів області)</t>
  </si>
  <si>
    <t>На умовах співфінансу-вання з місцевих бюджетів</t>
  </si>
  <si>
    <t>На умовах співфінансу-вання з державного фонду регіонального розвитку</t>
  </si>
  <si>
    <t>На умовах співфі-нансування з держав-ного фонду регіо-нального розвитку</t>
  </si>
  <si>
    <t>Забезпечення підготовки та участі спортсменів області різних вікових груп у спортивних заходах з неолімпійських видів спорту</t>
  </si>
  <si>
    <t>Забезпечення підготовки та участі спортсменів області різних вікових груп у спортивних заходах  з олімпійських видів спорту</t>
  </si>
  <si>
    <t>Забезпечення діяльності  центру фізичної культури і спорту інвалідів</t>
  </si>
  <si>
    <t>Залучення інвесторів до мережі сучасних центрів та клубів фізкультурно-спортивної спрямованості різних організаційно-правових форм, які надаватимуть доступні та високоякісні фізкультурно-оздоровчі послуги за місцем проживання та у місцях масового відпочинку громадян</t>
  </si>
  <si>
    <t xml:space="preserve">Управління освіти  і науки облдержадміністрації спільно з обласним відділенням Комітету з ФВС  МОН України, районні державні адміністрації, органи місцевого самоврядування </t>
  </si>
  <si>
    <t xml:space="preserve">Управління сім'ї, молоді та спорту облдержадміністрації, обласне відділення НОК України </t>
  </si>
  <si>
    <t>7. Розбудова спортивної інфраструктури, у тому числі будівництва та модернізації спортивних споруд спільної власності територіальних громад сіл, селищ, міст області</t>
  </si>
  <si>
    <t>2017*</t>
  </si>
  <si>
    <t>2018*</t>
  </si>
  <si>
    <t>2019*</t>
  </si>
  <si>
    <t>2020*</t>
  </si>
  <si>
    <t>*  Конкретні обсяги фінансування визначаються щороку,виходячи з реальних фінансових можливостей</t>
  </si>
  <si>
    <t>В межах фінансових ресурсів</t>
  </si>
  <si>
    <t>Забезпечення випуску методичних видань, відеопродукції з видів спорту</t>
  </si>
  <si>
    <t>Впровадження соціальної реклами щодо популяризації спорту і фізичної культури</t>
  </si>
  <si>
    <t>Забезпечення підготовки та участі спортсменів області у спортивних заходах з видів спорту інвалідів</t>
  </si>
  <si>
    <t>Управління сім'ї, молоді та спорту облдержадміністрації, департамент містобудування, архітектури, будівництва та житлово-комунального господарства районні державні адміністрації, органи місцевого самоврядування</t>
  </si>
  <si>
    <t xml:space="preserve">Джерела фінансування </t>
  </si>
  <si>
    <t>Назва напрямку діяльності (пріоритетні завдання)</t>
  </si>
  <si>
    <t>Перелік заходів програми</t>
  </si>
  <si>
    <t>Термін виконання заходу</t>
  </si>
  <si>
    <t>Орієнтовні обсяги фінансування (вартість), тис.грн.*</t>
  </si>
  <si>
    <t>Очікуваний результат</t>
  </si>
  <si>
    <t>Кількість ФСТ, яким надається фінансова підтримка</t>
  </si>
  <si>
    <t>Кількість вихованців ДЮСШ, яких залучено до участі у змаганнях</t>
  </si>
  <si>
    <t>2017-2020 роки</t>
  </si>
  <si>
    <t>2018-2020 роки</t>
  </si>
  <si>
    <t xml:space="preserve">                                                                                                      </t>
  </si>
  <si>
    <t>V. Напрямки діяльності та заходи з виконання обласної комплексної програми розвитку фізичної культури і спорту на 2017-2020 роки</t>
  </si>
  <si>
    <t xml:space="preserve">Кількість учасників заходів </t>
  </si>
  <si>
    <t>Кількість дітей</t>
  </si>
  <si>
    <t xml:space="preserve">Кількість центрів (клубів) </t>
  </si>
  <si>
    <t>Кількість басейнів</t>
  </si>
  <si>
    <t>Кількість осіб, які пройшли щорічне оцінювання</t>
  </si>
  <si>
    <t>Кількість проведених спартакіад</t>
  </si>
  <si>
    <t>Кількість проведених заходів, в яких беруть участь ветерани</t>
  </si>
  <si>
    <t>Кількість проведених заходів, в яких беруть участь спортсмени-інваліди</t>
  </si>
  <si>
    <t>Кількість учасників фізкультурно-спортивних заходів</t>
  </si>
  <si>
    <t xml:space="preserve">Кількість заходів </t>
  </si>
  <si>
    <t xml:space="preserve">Кількість виданих підручників, посібників, навчальних програм </t>
  </si>
  <si>
    <t>Кількість зовнішньої соціальної реклами</t>
  </si>
  <si>
    <t>Кількість інструкторів з фізичної культури в підприємствах, установах, організаціях</t>
  </si>
  <si>
    <t xml:space="preserve">Кількість юридичних та фізичних осіб </t>
  </si>
  <si>
    <t>Кількість телевізійних та радіотрансля-цій щодо висвітлення позитивного впливу на здоров'я людини</t>
  </si>
  <si>
    <t>Кількість дитячо-юнацьких спортивних шкіл обласного рівня</t>
  </si>
  <si>
    <t>Кількість спеціалізова-них ДЮСШ</t>
  </si>
  <si>
    <t>Кількість шкіл вищої спортивної майстерності</t>
  </si>
  <si>
    <t xml:space="preserve">Кількість центрів фізичної культури і спорту інвалідів </t>
  </si>
  <si>
    <t>Кількість дитячо-юнацьких спортивних шкіл ФСТ обласного рівня</t>
  </si>
  <si>
    <t xml:space="preserve">Кількість спеціалізова-них заходів за участі видатних вітчизняних та зарубіжних спортсменів і тренерів </t>
  </si>
  <si>
    <t xml:space="preserve">Кількість учасників Всеукраїн-ської спартакіади "Повір у себе" серед дітей- інвалідів </t>
  </si>
  <si>
    <t xml:space="preserve">Кількість учнів ДЮСШ, які беруть участь у спеціалізованих змінах </t>
  </si>
  <si>
    <t xml:space="preserve">Кількість осіб, включених до штатних спортивних команд резервного спорту </t>
  </si>
  <si>
    <t>Кількість учасників</t>
  </si>
  <si>
    <t xml:space="preserve">Кількість осіб, які отримали грошові винагороди </t>
  </si>
  <si>
    <t>Кількість заходів</t>
  </si>
  <si>
    <t>Кількість укладених угод  (договорів)</t>
  </si>
  <si>
    <t>Кількість модернізова-них закладів</t>
  </si>
  <si>
    <t xml:space="preserve">Кількість облаштованих багатофункціо-нальних спортивних майданчиків із синтетичним покриттям та тренажерним обладнанням </t>
  </si>
  <si>
    <t>Кількість придбаного обладнання та інвентарю, спортивного одягу, взуття та аксесуарів загального і спеціального призначення</t>
  </si>
  <si>
    <t xml:space="preserve">Кількість спортсменів та тренерів, які отримали допомогу у вирішенні соціально-побутових питань </t>
  </si>
  <si>
    <t>Кількість осіб, які пройшли перепідготов-ку, підвищення кваліфікації, атестацію</t>
  </si>
  <si>
    <t>Кількість виданих методичних видань, відеопродук-ції з видів спорту</t>
  </si>
  <si>
    <t xml:space="preserve">ВСЬОГО ПО ПРОГРАМІ: </t>
  </si>
  <si>
    <t>Запровадження в навчальних закладах усіх типів та форм власності рухової активності школярів та студентів обсягом у 8-12 годин на тиждень</t>
  </si>
  <si>
    <t>Районні державні адміністрації, органи місцевого самоврядування</t>
  </si>
  <si>
    <t>Забезпечення належних умов для організації навчання плавання у плавальних басейнах, місцях масового відпочинку громадян на воді, в оздоровчих і спортивних таборах</t>
  </si>
  <si>
    <t>Сприяння введенню у штатні розписи суб’єктів господарювання посади інструктора з фізичної культури</t>
  </si>
  <si>
    <t>Забезпечити проведення щороку обласних, міських, районних галузевих спартакіад, інших фізкультурно-оздоровчих та масових спортивних змагань, участь у всеукраїнських спартакіадах</t>
  </si>
  <si>
    <t>Обласний бюджет</t>
  </si>
  <si>
    <t>Районні, міські (міст обласного значення), об’єднаних територіальних громад бюджети</t>
  </si>
  <si>
    <t>Інші джередла</t>
  </si>
  <si>
    <t>Інші джерела</t>
  </si>
  <si>
    <t>Державний бюджет</t>
  </si>
  <si>
    <t>ФСТ "Україна"</t>
  </si>
  <si>
    <t>ФСТ "Динамо"</t>
  </si>
  <si>
    <t>ФСТ "Спартак"</t>
  </si>
  <si>
    <t>ФСТ "Колос"</t>
  </si>
  <si>
    <t>2. Створення умов для підвищення ефективності фізичної підготовки молоді для проходження служби у Збройних Силах України, інших військових формуваннях, утворених відповідно до чинного законодавства, та правоохоронних органах</t>
  </si>
  <si>
    <t>Забезпечення підготовки і видання з використанням інноваційних технологій підручників, посібників, навчальних програм з питань фізичного виховання, масового спорту, фізкультурно-спортивної реабілітації з метою організації навчального процесу та спортивних заходів у навчальних закладах, зокрема, для дітей-інвалідів</t>
  </si>
  <si>
    <t xml:space="preserve">Висвітлення  у засобах масової інформації позитивного впливу на здоров'я людини оптимальної рухової активності </t>
  </si>
  <si>
    <t>Залучення до пропаганди здорового способу життя громадських об'єднань, профспілок, роботодавців, державних та громадських діячів, відомих спортсменів та митців</t>
  </si>
  <si>
    <t>Проведення спеціалізованих заходів за участі видатних вітчизняних та зарубіжних спортсменів і тренерів для короткочасного навчання дітей основним елементам пріорітетних видів спорту</t>
  </si>
  <si>
    <t>Забезпечення функціонування штатних спортивних команд резервного спорту</t>
  </si>
  <si>
    <t>Забезпечення підготовки  та  участі спортсменів та збірних команд  учнів  і студентів  області  у всеукраїнських та міжнародних змаганнях (всесвітні універсіади, гімназіади, чемпіонати Європи та світу серед учнів й студентів, ін.)</t>
  </si>
  <si>
    <t xml:space="preserve">Сприяння розвитку міжвідомчого двостороннього та багатостороннього співробітництва у сфері фізичної культури і спорту з іноземними державами </t>
  </si>
  <si>
    <t>Вирішення соціально-побутових питань спортсменів, які посіли призові місця на Олімпійських, Паралімпійських та Дефлімпійських іграх, Всесвітніх іграх з неолімпійських видів спорту, Юнацьких Олімпійських та Європейських іграх, Всесвітніх іграх з єдиноборств, Всесвітній шаховій олімпіаді, інших змагань міжнародного рівня та їх тренерів за принципом співфінансування</t>
  </si>
  <si>
    <t>Сприяння наданню у користування на пільгових умовах спортивних споруд, облаштованих засобами безперешкодного доступу до них, усіх форм власності для проведення фізкультурно-оздоровчої та реабілітаційної роботи серед інвалідів, забезпечення доступу до них осіб з обмеженими фізичними можливостями</t>
  </si>
  <si>
    <t xml:space="preserve">Кількість спортивних споруд, облаштованих засобами безперешкод-ного доступу до них інвалідів </t>
  </si>
  <si>
    <t>Створення умов для підвищення рівня фізичної підготовки молоді для проходження служби у Збройних Силах України, інших військових формуваннях, проведення відповідних фізкультурно-спортивних заходів, зокрема, обласної спартакіади допризивної молоді, участь у Всеукраїнській спартакіаді</t>
  </si>
  <si>
    <t>Підвищення ефективності загальної, професійно орієнтованої та спеціальної фізичної підготовки для служби у Збройних Силах України, інших військових формуваннях та правоохоронних органах</t>
  </si>
  <si>
    <t>Забезпечення підготовки та участі спортсменів, команд області різних вікових груп у спортивних заходах  з командних ігрових олімпійських видів спорту</t>
  </si>
  <si>
    <t>Забезпечення виплати винагород та стипендій спортсменам-чемпіонам, призерам з Олімпійських, Паралімпійських та Дефлімпійських ігор, Всесвітніх ігор з неолімпійських видів спорту, Юнацьких Олімпійських та Європейських ігор, Всесвітніх ігор з єдиноборств, Всесвітньої шахової олімпіади, інших змагань міжнародного, всеукраїнського рівня та їх тренерам, за участь в Олімпійських іграх 2020 року</t>
  </si>
  <si>
    <t>Кількість спортсменів</t>
  </si>
  <si>
    <t>Надання фінансової підтримки дитячо-юнацьким спортивним школам обласних осередків фізкультурно-спортивних товариств</t>
  </si>
  <si>
    <t>Надання фінансової підтримки для забезпечення діяльності обласних осередків фізкультурно-спортивних товариств</t>
  </si>
  <si>
    <t>Перший заступник голови обласної ради                                                                                                                                                                                                               С.М. Крамаренко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</si>
</sst>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0.0"/>
    <numFmt numFmtId="186" formatCode="#,##0.0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6" fillId="2" borderId="7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5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4" fillId="2" borderId="3" xfId="0" applyFont="1" applyFill="1" applyBorder="1" applyAlignment="1">
      <alignment wrapText="1"/>
    </xf>
    <xf numFmtId="2" fontId="3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top"/>
    </xf>
    <xf numFmtId="2" fontId="3" fillId="0" borderId="3" xfId="0" applyNumberFormat="1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1" fillId="0" borderId="3" xfId="0" applyFont="1" applyBorder="1"/>
    <xf numFmtId="0" fontId="3" fillId="0" borderId="3" xfId="0" applyFont="1" applyBorder="1" applyAlignment="1">
      <alignment vertical="top"/>
    </xf>
    <xf numFmtId="2" fontId="3" fillId="0" borderId="3" xfId="0" applyNumberFormat="1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0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3" fillId="0" borderId="9" xfId="0" applyFont="1" applyBorder="1" applyAlignment="1">
      <alignment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/>
    </xf>
    <xf numFmtId="0" fontId="1" fillId="0" borderId="0" xfId="0" applyFont="1" applyBorder="1"/>
    <xf numFmtId="0" fontId="3" fillId="0" borderId="13" xfId="0" applyFont="1" applyBorder="1" applyAlignment="1">
      <alignment vertical="center" wrapText="1"/>
    </xf>
    <xf numFmtId="0" fontId="3" fillId="0" borderId="14" xfId="0" applyFont="1" applyBorder="1"/>
    <xf numFmtId="0" fontId="3" fillId="0" borderId="9" xfId="0" applyFont="1" applyBorder="1"/>
    <xf numFmtId="0" fontId="4" fillId="2" borderId="9" xfId="0" applyFont="1" applyFill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justify" vertical="top"/>
    </xf>
    <xf numFmtId="0" fontId="5" fillId="0" borderId="1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12" xfId="0" applyFont="1" applyBorder="1"/>
    <xf numFmtId="0" fontId="2" fillId="0" borderId="0" xfId="0" applyFont="1" applyBorder="1"/>
    <xf numFmtId="0" fontId="2" fillId="0" borderId="21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0" fillId="0" borderId="22" xfId="0" applyBorder="1"/>
    <xf numFmtId="0" fontId="14" fillId="0" borderId="0" xfId="0" applyFont="1"/>
    <xf numFmtId="0" fontId="2" fillId="3" borderId="5" xfId="0" applyFont="1" applyFill="1" applyBorder="1" applyAlignment="1"/>
    <xf numFmtId="0" fontId="16" fillId="0" borderId="0" xfId="0" applyFont="1"/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186" fontId="8" fillId="3" borderId="3" xfId="0" applyNumberFormat="1" applyFont="1" applyFill="1" applyBorder="1" applyAlignment="1">
      <alignment horizontal="center" wrapText="1"/>
    </xf>
    <xf numFmtId="185" fontId="2" fillId="3" borderId="3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/>
    </xf>
    <xf numFmtId="186" fontId="2" fillId="3" borderId="3" xfId="0" applyNumberFormat="1" applyFont="1" applyFill="1" applyBorder="1" applyAlignment="1">
      <alignment horizontal="center"/>
    </xf>
    <xf numFmtId="0" fontId="2" fillId="3" borderId="10" xfId="0" applyFont="1" applyFill="1" applyBorder="1" applyAlignment="1"/>
    <xf numFmtId="0" fontId="2" fillId="3" borderId="3" xfId="0" applyFont="1" applyFill="1" applyBorder="1" applyAlignment="1">
      <alignment vertical="top"/>
    </xf>
    <xf numFmtId="0" fontId="0" fillId="3" borderId="10" xfId="0" applyFill="1" applyBorder="1" applyAlignment="1"/>
    <xf numFmtId="185" fontId="2" fillId="3" borderId="3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/>
    <xf numFmtId="186" fontId="13" fillId="3" borderId="3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/>
    <xf numFmtId="0" fontId="13" fillId="3" borderId="10" xfId="0" applyFont="1" applyFill="1" applyBorder="1"/>
    <xf numFmtId="0" fontId="13" fillId="3" borderId="16" xfId="0" applyFont="1" applyFill="1" applyBorder="1"/>
    <xf numFmtId="0" fontId="13" fillId="3" borderId="9" xfId="0" applyFont="1" applyFill="1" applyBorder="1"/>
    <xf numFmtId="0" fontId="2" fillId="3" borderId="15" xfId="0" applyFont="1" applyFill="1" applyBorder="1"/>
    <xf numFmtId="186" fontId="0" fillId="3" borderId="3" xfId="0" applyNumberFormat="1" applyFill="1" applyBorder="1"/>
    <xf numFmtId="0" fontId="0" fillId="3" borderId="3" xfId="0" applyFill="1" applyBorder="1"/>
    <xf numFmtId="0" fontId="17" fillId="3" borderId="12" xfId="0" applyFont="1" applyFill="1" applyBorder="1"/>
    <xf numFmtId="0" fontId="17" fillId="3" borderId="10" xfId="0" applyFont="1" applyFill="1" applyBorder="1"/>
    <xf numFmtId="186" fontId="8" fillId="3" borderId="3" xfId="0" applyNumberFormat="1" applyFont="1" applyFill="1" applyBorder="1" applyAlignment="1">
      <alignment horizontal="center"/>
    </xf>
    <xf numFmtId="185" fontId="2" fillId="3" borderId="3" xfId="0" applyNumberFormat="1" applyFont="1" applyFill="1" applyBorder="1" applyAlignment="1">
      <alignment horizontal="center"/>
    </xf>
    <xf numFmtId="0" fontId="2" fillId="3" borderId="9" xfId="0" applyFont="1" applyFill="1" applyBorder="1" applyAlignment="1"/>
    <xf numFmtId="0" fontId="2" fillId="3" borderId="16" xfId="0" applyFont="1" applyFill="1" applyBorder="1"/>
    <xf numFmtId="0" fontId="2" fillId="3" borderId="9" xfId="0" applyFont="1" applyFill="1" applyBorder="1"/>
    <xf numFmtId="185" fontId="8" fillId="3" borderId="3" xfId="0" applyNumberFormat="1" applyFont="1" applyFill="1" applyBorder="1" applyAlignment="1">
      <alignment horizontal="center"/>
    </xf>
    <xf numFmtId="185" fontId="2" fillId="3" borderId="3" xfId="0" applyNumberFormat="1" applyFont="1" applyFill="1" applyBorder="1"/>
    <xf numFmtId="186" fontId="2" fillId="3" borderId="9" xfId="0" applyNumberFormat="1" applyFont="1" applyFill="1" applyBorder="1" applyAlignment="1"/>
    <xf numFmtId="186" fontId="2" fillId="3" borderId="3" xfId="0" applyNumberFormat="1" applyFont="1" applyFill="1" applyBorder="1"/>
    <xf numFmtId="186" fontId="2" fillId="3" borderId="16" xfId="0" applyNumberFormat="1" applyFont="1" applyFill="1" applyBorder="1"/>
    <xf numFmtId="186" fontId="2" fillId="3" borderId="9" xfId="0" applyNumberFormat="1" applyFont="1" applyFill="1" applyBorder="1"/>
    <xf numFmtId="0" fontId="2" fillId="3" borderId="3" xfId="0" applyFont="1" applyFill="1" applyBorder="1"/>
    <xf numFmtId="0" fontId="2" fillId="3" borderId="12" xfId="0" applyFont="1" applyFill="1" applyBorder="1"/>
    <xf numFmtId="0" fontId="2" fillId="3" borderId="10" xfId="0" applyFont="1" applyFill="1" applyBorder="1"/>
    <xf numFmtId="0" fontId="17" fillId="3" borderId="15" xfId="0" applyFont="1" applyFill="1" applyBorder="1"/>
    <xf numFmtId="0" fontId="17" fillId="3" borderId="5" xfId="0" applyFont="1" applyFill="1" applyBorder="1"/>
    <xf numFmtId="0" fontId="0" fillId="3" borderId="10" xfId="0" applyFill="1" applyBorder="1" applyAlignment="1">
      <alignment vertical="top"/>
    </xf>
    <xf numFmtId="186" fontId="2" fillId="3" borderId="5" xfId="0" applyNumberFormat="1" applyFont="1" applyFill="1" applyBorder="1" applyAlignment="1">
      <alignment horizontal="center"/>
    </xf>
    <xf numFmtId="185" fontId="2" fillId="3" borderId="23" xfId="0" applyNumberFormat="1" applyFont="1" applyFill="1" applyBorder="1" applyAlignment="1">
      <alignment horizontal="center"/>
    </xf>
    <xf numFmtId="185" fontId="2" fillId="3" borderId="15" xfId="0" applyNumberFormat="1" applyFont="1" applyFill="1" applyBorder="1" applyAlignment="1">
      <alignment horizontal="center"/>
    </xf>
    <xf numFmtId="185" fontId="2" fillId="3" borderId="5" xfId="0" applyNumberFormat="1" applyFont="1" applyFill="1" applyBorder="1" applyAlignment="1">
      <alignment horizontal="center"/>
    </xf>
    <xf numFmtId="185" fontId="2" fillId="3" borderId="9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justify" vertical="top"/>
    </xf>
    <xf numFmtId="0" fontId="2" fillId="3" borderId="20" xfId="0" applyFont="1" applyFill="1" applyBorder="1" applyAlignment="1">
      <alignment horizontal="justify" vertical="top"/>
    </xf>
    <xf numFmtId="0" fontId="2" fillId="3" borderId="3" xfId="0" applyFont="1" applyFill="1" applyBorder="1" applyAlignment="1">
      <alignment vertical="center" wrapText="1"/>
    </xf>
    <xf numFmtId="186" fontId="0" fillId="3" borderId="10" xfId="0" applyNumberFormat="1" applyFill="1" applyBorder="1" applyAlignment="1"/>
    <xf numFmtId="186" fontId="8" fillId="0" borderId="3" xfId="0" applyNumberFormat="1" applyFont="1" applyFill="1" applyBorder="1" applyAlignment="1">
      <alignment horizontal="center"/>
    </xf>
    <xf numFmtId="186" fontId="2" fillId="0" borderId="3" xfId="0" applyNumberFormat="1" applyFont="1" applyFill="1" applyBorder="1" applyAlignment="1">
      <alignment horizontal="center"/>
    </xf>
    <xf numFmtId="185" fontId="2" fillId="0" borderId="3" xfId="0" applyNumberFormat="1" applyFont="1" applyFill="1" applyBorder="1" applyAlignment="1">
      <alignment horizontal="center"/>
    </xf>
    <xf numFmtId="186" fontId="2" fillId="0" borderId="9" xfId="0" applyNumberFormat="1" applyFont="1" applyFill="1" applyBorder="1" applyAlignment="1"/>
    <xf numFmtId="186" fontId="2" fillId="0" borderId="3" xfId="0" applyNumberFormat="1" applyFont="1" applyFill="1" applyBorder="1"/>
    <xf numFmtId="185" fontId="8" fillId="0" borderId="3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16" fillId="0" borderId="23" xfId="0" applyFont="1" applyBorder="1"/>
    <xf numFmtId="0" fontId="16" fillId="0" borderId="22" xfId="0" applyFont="1" applyBorder="1"/>
    <xf numFmtId="0" fontId="16" fillId="0" borderId="24" xfId="0" applyFont="1" applyBorder="1"/>
    <xf numFmtId="186" fontId="16" fillId="0" borderId="3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justify" vertical="top"/>
    </xf>
    <xf numFmtId="0" fontId="0" fillId="3" borderId="9" xfId="0" applyFill="1" applyBorder="1" applyAlignment="1">
      <alignment horizontal="justify" vertical="top"/>
    </xf>
    <xf numFmtId="186" fontId="2" fillId="3" borderId="10" xfId="0" applyNumberFormat="1" applyFont="1" applyFill="1" applyBorder="1" applyAlignment="1">
      <alignment horizontal="left" vertical="top" wrapText="1"/>
    </xf>
    <xf numFmtId="0" fontId="2" fillId="3" borderId="10" xfId="0" applyFont="1" applyFill="1" applyBorder="1" applyAlignment="1"/>
    <xf numFmtId="0" fontId="2" fillId="3" borderId="9" xfId="0" applyFont="1" applyFill="1" applyBorder="1" applyAlignment="1"/>
    <xf numFmtId="0" fontId="0" fillId="3" borderId="10" xfId="0" applyFill="1" applyBorder="1" applyAlignment="1"/>
    <xf numFmtId="0" fontId="2" fillId="3" borderId="18" xfId="0" applyFont="1" applyFill="1" applyBorder="1" applyAlignment="1"/>
    <xf numFmtId="0" fontId="2" fillId="3" borderId="17" xfId="0" applyFont="1" applyFill="1" applyBorder="1" applyAlignment="1"/>
    <xf numFmtId="0" fontId="2" fillId="3" borderId="9" xfId="0" applyFont="1" applyFill="1" applyBorder="1" applyAlignment="1">
      <alignment horizontal="justify" vertical="top"/>
    </xf>
    <xf numFmtId="0" fontId="2" fillId="3" borderId="10" xfId="0" applyFont="1" applyFill="1" applyBorder="1" applyAlignment="1">
      <alignment horizontal="justify" vertical="top"/>
    </xf>
    <xf numFmtId="0" fontId="0" fillId="3" borderId="10" xfId="0" applyFont="1" applyFill="1" applyBorder="1" applyAlignment="1">
      <alignment horizontal="justify" vertical="top"/>
    </xf>
    <xf numFmtId="0" fontId="0" fillId="3" borderId="9" xfId="0" applyFont="1" applyFill="1" applyBorder="1" applyAlignment="1">
      <alignment horizontal="justify" vertical="top"/>
    </xf>
    <xf numFmtId="0" fontId="0" fillId="3" borderId="10" xfId="0" applyFill="1" applyBorder="1"/>
    <xf numFmtId="0" fontId="0" fillId="3" borderId="9" xfId="0" applyFill="1" applyBorder="1"/>
    <xf numFmtId="0" fontId="0" fillId="3" borderId="9" xfId="0" applyFill="1" applyBorder="1" applyAlignment="1">
      <alignment vertical="top"/>
    </xf>
    <xf numFmtId="0" fontId="0" fillId="3" borderId="9" xfId="0" applyFill="1" applyBorder="1" applyAlignment="1"/>
    <xf numFmtId="186" fontId="2" fillId="3" borderId="18" xfId="0" applyNumberFormat="1" applyFont="1" applyFill="1" applyBorder="1" applyAlignment="1"/>
    <xf numFmtId="186" fontId="2" fillId="3" borderId="17" xfId="0" applyNumberFormat="1" applyFont="1" applyFill="1" applyBorder="1" applyAlignment="1"/>
    <xf numFmtId="0" fontId="2" fillId="3" borderId="5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top"/>
    </xf>
    <xf numFmtId="186" fontId="2" fillId="3" borderId="10" xfId="0" applyNumberFormat="1" applyFont="1" applyFill="1" applyBorder="1" applyAlignment="1">
      <alignment horizontal="center" vertical="top" wrapText="1"/>
    </xf>
    <xf numFmtId="0" fontId="2" fillId="3" borderId="20" xfId="0" applyNumberFormat="1" applyFont="1" applyFill="1" applyBorder="1" applyAlignment="1">
      <alignment horizontal="center" vertical="top"/>
    </xf>
    <xf numFmtId="186" fontId="2" fillId="3" borderId="20" xfId="0" applyNumberFormat="1" applyFont="1" applyFill="1" applyBorder="1" applyAlignment="1">
      <alignment horizontal="center" vertical="top"/>
    </xf>
    <xf numFmtId="0" fontId="16" fillId="0" borderId="3" xfId="0" applyFont="1" applyBorder="1"/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3" borderId="10" xfId="0" applyFont="1" applyFill="1" applyBorder="1" applyAlignment="1">
      <alignment horizontal="justify" vertical="top"/>
    </xf>
    <xf numFmtId="0" fontId="2" fillId="3" borderId="9" xfId="0" applyFont="1" applyFill="1" applyBorder="1" applyAlignment="1">
      <alignment horizontal="justify" vertical="top"/>
    </xf>
    <xf numFmtId="0" fontId="2" fillId="3" borderId="5" xfId="0" applyFont="1" applyFill="1" applyBorder="1" applyAlignment="1">
      <alignment vertical="top"/>
    </xf>
    <xf numFmtId="0" fontId="2" fillId="3" borderId="5" xfId="0" applyFont="1" applyFill="1" applyBorder="1" applyAlignment="1">
      <alignment horizontal="center" vertical="top"/>
    </xf>
    <xf numFmtId="0" fontId="2" fillId="3" borderId="18" xfId="0" applyFont="1" applyFill="1" applyBorder="1" applyAlignment="1"/>
    <xf numFmtId="0" fontId="2" fillId="3" borderId="17" xfId="0" applyFont="1" applyFill="1" applyBorder="1" applyAlignment="1"/>
    <xf numFmtId="0" fontId="2" fillId="3" borderId="15" xfId="0" applyFont="1" applyFill="1" applyBorder="1" applyAlignment="1">
      <alignment vertical="top"/>
    </xf>
    <xf numFmtId="0" fontId="17" fillId="3" borderId="5" xfId="0" applyFont="1" applyFill="1" applyBorder="1" applyAlignment="1">
      <alignment vertical="top"/>
    </xf>
    <xf numFmtId="0" fontId="17" fillId="3" borderId="10" xfId="0" applyFont="1" applyFill="1" applyBorder="1" applyAlignment="1">
      <alignment vertical="top"/>
    </xf>
    <xf numFmtId="0" fontId="17" fillId="3" borderId="9" xfId="0" applyFont="1" applyFill="1" applyBorder="1" applyAlignment="1">
      <alignment vertical="top"/>
    </xf>
    <xf numFmtId="0" fontId="18" fillId="3" borderId="10" xfId="0" applyFont="1" applyFill="1" applyBorder="1" applyAlignment="1">
      <alignment vertical="top"/>
    </xf>
    <xf numFmtId="0" fontId="18" fillId="3" borderId="9" xfId="0" applyFont="1" applyFill="1" applyBorder="1" applyAlignment="1">
      <alignment vertical="top"/>
    </xf>
    <xf numFmtId="0" fontId="21" fillId="3" borderId="0" xfId="0" applyFont="1" applyFill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3" xfId="0" applyFont="1" applyBorder="1" applyAlignment="1">
      <alignment horizontal="left" wrapText="1"/>
    </xf>
    <xf numFmtId="0" fontId="5" fillId="0" borderId="22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3" fillId="0" borderId="15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5" fillId="0" borderId="23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3" fillId="0" borderId="3" xfId="0" applyNumberFormat="1" applyFont="1" applyBorder="1" applyAlignment="1">
      <alignment horizontal="left" vertical="top" wrapText="1"/>
    </xf>
    <xf numFmtId="0" fontId="3" fillId="0" borderId="22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justify" vertical="top" wrapText="1"/>
    </xf>
    <xf numFmtId="0" fontId="3" fillId="0" borderId="29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3" fillId="0" borderId="1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4" fillId="2" borderId="3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justify" vertical="top" wrapText="1"/>
    </xf>
    <xf numFmtId="0" fontId="0" fillId="0" borderId="20" xfId="0" applyBorder="1" applyAlignment="1"/>
    <xf numFmtId="0" fontId="3" fillId="0" borderId="12" xfId="0" applyFont="1" applyBorder="1" applyAlignment="1">
      <alignment horizontal="justify" vertical="top" wrapText="1"/>
    </xf>
    <xf numFmtId="0" fontId="0" fillId="0" borderId="18" xfId="0" applyBorder="1" applyAlignment="1"/>
    <xf numFmtId="0" fontId="0" fillId="0" borderId="12" xfId="0" applyBorder="1" applyAlignment="1">
      <alignment vertical="top" wrapText="1"/>
    </xf>
    <xf numFmtId="0" fontId="0" fillId="0" borderId="12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8" fillId="0" borderId="0" xfId="0" applyFont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justify" vertical="top"/>
    </xf>
    <xf numFmtId="0" fontId="2" fillId="0" borderId="18" xfId="0" applyFont="1" applyBorder="1" applyAlignment="1"/>
    <xf numFmtId="0" fontId="2" fillId="0" borderId="17" xfId="0" applyFont="1" applyBorder="1" applyAlignment="1"/>
    <xf numFmtId="0" fontId="2" fillId="0" borderId="5" xfId="0" applyFont="1" applyBorder="1" applyAlignment="1">
      <alignment horizontal="justify" vertical="top"/>
    </xf>
    <xf numFmtId="0" fontId="2" fillId="0" borderId="10" xfId="0" applyFont="1" applyBorder="1" applyAlignment="1"/>
    <xf numFmtId="0" fontId="2" fillId="0" borderId="9" xfId="0" applyFont="1" applyBorder="1" applyAlignment="1"/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justify" vertical="top"/>
    </xf>
    <xf numFmtId="0" fontId="2" fillId="0" borderId="0" xfId="0" applyFont="1" applyBorder="1" applyAlignment="1"/>
    <xf numFmtId="0" fontId="2" fillId="0" borderId="21" xfId="0" applyFont="1" applyBorder="1" applyAlignment="1"/>
    <xf numFmtId="0" fontId="2" fillId="0" borderId="12" xfId="0" applyFont="1" applyBorder="1" applyAlignment="1"/>
    <xf numFmtId="0" fontId="2" fillId="0" borderId="10" xfId="0" applyFont="1" applyBorder="1" applyAlignment="1">
      <alignment horizontal="justify" vertical="top"/>
    </xf>
    <xf numFmtId="0" fontId="2" fillId="0" borderId="9" xfId="0" applyFont="1" applyBorder="1" applyAlignment="1">
      <alignment horizontal="justify" vertical="top"/>
    </xf>
    <xf numFmtId="0" fontId="2" fillId="3" borderId="5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5" xfId="0" applyFont="1" applyFill="1" applyBorder="1" applyAlignment="1">
      <alignment horizontal="justify" vertical="top"/>
    </xf>
    <xf numFmtId="0" fontId="0" fillId="3" borderId="9" xfId="0" applyFill="1" applyBorder="1" applyAlignment="1">
      <alignment horizontal="justify" vertical="top"/>
    </xf>
    <xf numFmtId="0" fontId="0" fillId="3" borderId="10" xfId="0" applyFont="1" applyFill="1" applyBorder="1" applyAlignment="1">
      <alignment horizontal="justify" vertical="top"/>
    </xf>
    <xf numFmtId="0" fontId="0" fillId="3" borderId="9" xfId="0" applyFont="1" applyFill="1" applyBorder="1" applyAlignment="1">
      <alignment horizontal="justify" vertical="top"/>
    </xf>
    <xf numFmtId="185" fontId="2" fillId="3" borderId="5" xfId="0" applyNumberFormat="1" applyFont="1" applyFill="1" applyBorder="1" applyAlignment="1">
      <alignment horizontal="center" vertical="top" wrapText="1"/>
    </xf>
    <xf numFmtId="185" fontId="2" fillId="3" borderId="9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5" xfId="0" applyNumberFormat="1" applyFont="1" applyFill="1" applyBorder="1" applyAlignment="1">
      <alignment horizontal="center" vertical="top" wrapText="1"/>
    </xf>
    <xf numFmtId="0" fontId="2" fillId="3" borderId="9" xfId="0" applyNumberFormat="1" applyFont="1" applyFill="1" applyBorder="1" applyAlignment="1">
      <alignment horizontal="center" vertical="top" wrapText="1"/>
    </xf>
    <xf numFmtId="0" fontId="2" fillId="3" borderId="5" xfId="0" applyNumberFormat="1" applyFont="1" applyFill="1" applyBorder="1" applyAlignment="1">
      <alignment horizontal="center" vertical="top"/>
    </xf>
    <xf numFmtId="0" fontId="2" fillId="3" borderId="9" xfId="0" applyNumberFormat="1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186" fontId="2" fillId="3" borderId="5" xfId="0" applyNumberFormat="1" applyFont="1" applyFill="1" applyBorder="1" applyAlignment="1">
      <alignment horizontal="center"/>
    </xf>
    <xf numFmtId="186" fontId="2" fillId="3" borderId="9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3" fontId="2" fillId="3" borderId="5" xfId="0" applyNumberFormat="1" applyFont="1" applyFill="1" applyBorder="1" applyAlignment="1">
      <alignment horizontal="center" vertical="top"/>
    </xf>
    <xf numFmtId="3" fontId="2" fillId="3" borderId="10" xfId="0" applyNumberFormat="1" applyFont="1" applyFill="1" applyBorder="1" applyAlignment="1">
      <alignment horizontal="center" vertical="top"/>
    </xf>
    <xf numFmtId="3" fontId="2" fillId="3" borderId="9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justify" vertical="top"/>
    </xf>
    <xf numFmtId="0" fontId="15" fillId="3" borderId="3" xfId="0" applyFont="1" applyFill="1" applyBorder="1" applyAlignment="1">
      <alignment horizontal="justify" vertical="top"/>
    </xf>
    <xf numFmtId="0" fontId="0" fillId="3" borderId="10" xfId="0" applyFill="1" applyBorder="1" applyAlignment="1">
      <alignment horizontal="justify" vertical="top"/>
    </xf>
    <xf numFmtId="0" fontId="2" fillId="3" borderId="20" xfId="0" applyFont="1" applyFill="1" applyBorder="1" applyAlignment="1">
      <alignment horizontal="justify" vertical="top"/>
    </xf>
    <xf numFmtId="0" fontId="0" fillId="3" borderId="17" xfId="0" applyFill="1" applyBorder="1" applyAlignment="1">
      <alignment horizontal="justify" vertical="top"/>
    </xf>
    <xf numFmtId="0" fontId="0" fillId="3" borderId="3" xfId="0" applyFill="1" applyBorder="1" applyAlignment="1">
      <alignment horizontal="justify" vertical="top"/>
    </xf>
    <xf numFmtId="186" fontId="2" fillId="3" borderId="5" xfId="0" applyNumberFormat="1" applyFont="1" applyFill="1" applyBorder="1" applyAlignment="1">
      <alignment horizontal="center" vertical="top" wrapText="1"/>
    </xf>
    <xf numFmtId="186" fontId="2" fillId="3" borderId="10" xfId="0" applyNumberFormat="1" applyFont="1" applyFill="1" applyBorder="1" applyAlignment="1">
      <alignment horizontal="center" vertical="top" wrapText="1"/>
    </xf>
    <xf numFmtId="186" fontId="2" fillId="3" borderId="9" xfId="0" applyNumberFormat="1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justify" vertical="top"/>
    </xf>
    <xf numFmtId="0" fontId="2" fillId="3" borderId="9" xfId="0" applyFont="1" applyFill="1" applyBorder="1" applyAlignment="1">
      <alignment horizontal="justify" vertical="top"/>
    </xf>
    <xf numFmtId="0" fontId="2" fillId="3" borderId="15" xfId="0" applyFont="1" applyFill="1" applyBorder="1" applyAlignment="1">
      <alignment horizontal="justify" vertical="top"/>
    </xf>
    <xf numFmtId="0" fontId="15" fillId="3" borderId="12" xfId="0" applyFont="1" applyFill="1" applyBorder="1" applyAlignment="1">
      <alignment horizontal="justify" vertical="top"/>
    </xf>
    <xf numFmtId="0" fontId="15" fillId="3" borderId="16" xfId="0" applyFont="1" applyFill="1" applyBorder="1" applyAlignment="1">
      <alignment horizontal="justify" vertical="top"/>
    </xf>
    <xf numFmtId="0" fontId="2" fillId="0" borderId="0" xfId="0" applyFont="1" applyAlignment="1">
      <alignment horizontal="left"/>
    </xf>
    <xf numFmtId="0" fontId="2" fillId="3" borderId="5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5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vertical="top" wrapText="1"/>
    </xf>
    <xf numFmtId="0" fontId="0" fillId="3" borderId="10" xfId="0" applyFill="1" applyBorder="1" applyAlignment="1"/>
    <xf numFmtId="0" fontId="2" fillId="3" borderId="5" xfId="0" applyNumberFormat="1" applyFont="1" applyFill="1" applyBorder="1" applyAlignment="1">
      <alignment horizontal="justify" vertical="top"/>
    </xf>
    <xf numFmtId="0" fontId="2" fillId="3" borderId="9" xfId="0" applyNumberFormat="1" applyFont="1" applyFill="1" applyBorder="1" applyAlignment="1">
      <alignment horizontal="justify" vertical="top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86" fontId="2" fillId="3" borderId="5" xfId="0" applyNumberFormat="1" applyFont="1" applyFill="1" applyBorder="1" applyAlignment="1">
      <alignment horizontal="left" vertical="top" wrapText="1"/>
    </xf>
    <xf numFmtId="186" fontId="2" fillId="3" borderId="10" xfId="0" applyNumberFormat="1" applyFont="1" applyFill="1" applyBorder="1" applyAlignment="1">
      <alignment horizontal="left" vertical="top" wrapText="1"/>
    </xf>
    <xf numFmtId="0" fontId="2" fillId="3" borderId="10" xfId="0" applyFont="1" applyFill="1" applyBorder="1" applyAlignment="1"/>
    <xf numFmtId="0" fontId="2" fillId="3" borderId="9" xfId="0" applyFont="1" applyFill="1" applyBorder="1" applyAlignment="1"/>
    <xf numFmtId="0" fontId="2" fillId="3" borderId="3" xfId="0" applyFont="1" applyFill="1" applyBorder="1" applyAlignment="1"/>
    <xf numFmtId="0" fontId="10" fillId="3" borderId="5" xfId="0" applyFont="1" applyFill="1" applyBorder="1" applyAlignment="1">
      <alignment vertical="top" wrapText="1"/>
    </xf>
    <xf numFmtId="0" fontId="0" fillId="3" borderId="18" xfId="0" applyFill="1" applyBorder="1" applyAlignment="1">
      <alignment horizontal="justify" vertical="top"/>
    </xf>
    <xf numFmtId="0" fontId="2" fillId="3" borderId="5" xfId="0" applyFont="1" applyFill="1" applyBorder="1" applyAlignment="1">
      <alignment vertical="top"/>
    </xf>
    <xf numFmtId="0" fontId="2" fillId="3" borderId="9" xfId="0" applyFont="1" applyFill="1" applyBorder="1" applyAlignment="1">
      <alignment vertical="top"/>
    </xf>
    <xf numFmtId="0" fontId="2" fillId="3" borderId="18" xfId="0" applyFont="1" applyFill="1" applyBorder="1" applyAlignment="1"/>
    <xf numFmtId="0" fontId="2" fillId="3" borderId="17" xfId="0" applyFont="1" applyFill="1" applyBorder="1" applyAlignment="1"/>
    <xf numFmtId="0" fontId="2" fillId="3" borderId="20" xfId="0" applyFont="1" applyFill="1" applyBorder="1" applyAlignment="1">
      <alignment horizontal="justify" vertical="top" wrapText="1"/>
    </xf>
    <xf numFmtId="0" fontId="17" fillId="3" borderId="5" xfId="0" applyFont="1" applyFill="1" applyBorder="1" applyAlignment="1">
      <alignment horizontal="center" vertical="top"/>
    </xf>
    <xf numFmtId="0" fontId="17" fillId="3" borderId="10" xfId="0" applyFont="1" applyFill="1" applyBorder="1" applyAlignment="1">
      <alignment horizontal="center" vertical="top"/>
    </xf>
    <xf numFmtId="0" fontId="17" fillId="3" borderId="9" xfId="0" applyFont="1" applyFill="1" applyBorder="1" applyAlignment="1">
      <alignment horizontal="center" vertical="top"/>
    </xf>
    <xf numFmtId="0" fontId="17" fillId="3" borderId="5" xfId="0" applyFont="1" applyFill="1" applyBorder="1" applyAlignment="1">
      <alignment vertical="top"/>
    </xf>
    <xf numFmtId="0" fontId="17" fillId="3" borderId="10" xfId="0" applyFont="1" applyFill="1" applyBorder="1" applyAlignment="1">
      <alignment vertical="top"/>
    </xf>
    <xf numFmtId="0" fontId="17" fillId="3" borderId="9" xfId="0" applyFont="1" applyFill="1" applyBorder="1" applyAlignment="1">
      <alignment vertical="top"/>
    </xf>
    <xf numFmtId="0" fontId="0" fillId="3" borderId="3" xfId="0" applyFill="1" applyBorder="1" applyAlignment="1"/>
    <xf numFmtId="0" fontId="2" fillId="3" borderId="20" xfId="0" applyNumberFormat="1" applyFont="1" applyFill="1" applyBorder="1" applyAlignment="1">
      <alignment horizontal="justify" vertical="top"/>
    </xf>
    <xf numFmtId="0" fontId="0" fillId="3" borderId="10" xfId="0" applyFill="1" applyBorder="1"/>
    <xf numFmtId="0" fontId="0" fillId="3" borderId="9" xfId="0" applyFill="1" applyBorder="1"/>
    <xf numFmtId="0" fontId="0" fillId="3" borderId="16" xfId="0" applyFill="1" applyBorder="1" applyAlignment="1">
      <alignment horizontal="justify" vertical="top"/>
    </xf>
    <xf numFmtId="186" fontId="2" fillId="3" borderId="20" xfId="0" applyNumberFormat="1" applyFont="1" applyFill="1" applyBorder="1" applyAlignment="1">
      <alignment horizontal="justify" vertical="top"/>
    </xf>
    <xf numFmtId="186" fontId="2" fillId="3" borderId="18" xfId="0" applyNumberFormat="1" applyFont="1" applyFill="1" applyBorder="1" applyAlignment="1"/>
    <xf numFmtId="186" fontId="2" fillId="3" borderId="17" xfId="0" applyNumberFormat="1" applyFont="1" applyFill="1" applyBorder="1" applyAlignment="1"/>
    <xf numFmtId="0" fontId="2" fillId="3" borderId="10" xfId="0" applyFont="1" applyFill="1" applyBorder="1" applyAlignment="1">
      <alignment horizontal="justify"/>
    </xf>
    <xf numFmtId="0" fontId="2" fillId="3" borderId="9" xfId="0" applyFont="1" applyFill="1" applyBorder="1" applyAlignment="1">
      <alignment horizontal="justify"/>
    </xf>
    <xf numFmtId="0" fontId="2" fillId="3" borderId="23" xfId="0" applyFont="1" applyFill="1" applyBorder="1" applyAlignment="1">
      <alignment horizontal="justify" vertical="top"/>
    </xf>
    <xf numFmtId="0" fontId="0" fillId="3" borderId="3" xfId="0" applyFill="1" applyBorder="1"/>
    <xf numFmtId="0" fontId="0" fillId="3" borderId="9" xfId="0" applyFill="1" applyBorder="1" applyAlignment="1">
      <alignment vertical="top" wrapText="1"/>
    </xf>
    <xf numFmtId="0" fontId="0" fillId="3" borderId="12" xfId="0" applyFill="1" applyBorder="1" applyAlignment="1">
      <alignment horizontal="justify" vertical="top"/>
    </xf>
    <xf numFmtId="0" fontId="0" fillId="3" borderId="9" xfId="0" applyFill="1" applyBorder="1" applyAlignment="1"/>
    <xf numFmtId="0" fontId="2" fillId="3" borderId="10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justify" vertical="top"/>
    </xf>
    <xf numFmtId="0" fontId="15" fillId="3" borderId="9" xfId="0" applyFont="1" applyFill="1" applyBorder="1" applyAlignment="1">
      <alignment horizontal="justify" vertical="top"/>
    </xf>
    <xf numFmtId="185" fontId="2" fillId="3" borderId="10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vertical="top" wrapText="1"/>
    </xf>
    <xf numFmtId="186" fontId="2" fillId="3" borderId="15" xfId="0" applyNumberFormat="1" applyFont="1" applyFill="1" applyBorder="1" applyAlignment="1">
      <alignment horizontal="justify" vertical="top"/>
    </xf>
    <xf numFmtId="186" fontId="0" fillId="3" borderId="12" xfId="0" applyNumberFormat="1" applyFill="1" applyBorder="1" applyAlignment="1">
      <alignment horizontal="justify" vertical="top"/>
    </xf>
    <xf numFmtId="186" fontId="0" fillId="3" borderId="9" xfId="0" applyNumberFormat="1" applyFill="1" applyBorder="1" applyAlignment="1">
      <alignment horizontal="justify" vertical="top"/>
    </xf>
    <xf numFmtId="0" fontId="0" fillId="3" borderId="5" xfId="0" applyFill="1" applyBorder="1" applyAlignment="1">
      <alignment horizontal="center" vertical="top"/>
    </xf>
    <xf numFmtId="0" fontId="0" fillId="3" borderId="10" xfId="0" applyFill="1" applyBorder="1" applyAlignment="1">
      <alignment horizontal="center" vertical="top"/>
    </xf>
    <xf numFmtId="0" fontId="17" fillId="0" borderId="5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4"/>
  <sheetViews>
    <sheetView topLeftCell="A7" zoomScale="130" workbookViewId="0">
      <selection activeCell="A170" sqref="A170:J180"/>
    </sheetView>
  </sheetViews>
  <sheetFormatPr defaultRowHeight="12.75" x14ac:dyDescent="0.2"/>
  <cols>
    <col min="1" max="1" width="18.42578125" customWidth="1"/>
    <col min="2" max="2" width="16.42578125" customWidth="1"/>
    <col min="3" max="3" width="7.42578125" customWidth="1"/>
    <col min="4" max="4" width="5.85546875" customWidth="1"/>
    <col min="5" max="5" width="4.7109375" customWidth="1"/>
    <col min="6" max="6" width="5" customWidth="1"/>
    <col min="7" max="7" width="5.42578125" customWidth="1"/>
    <col min="8" max="8" width="5.28515625" customWidth="1"/>
    <col min="9" max="9" width="21.7109375" customWidth="1"/>
    <col min="10" max="10" width="16.5703125" customWidth="1"/>
    <col min="11" max="11" width="13.7109375" customWidth="1"/>
    <col min="12" max="12" width="12.28515625" customWidth="1"/>
    <col min="13" max="13" width="7.42578125" customWidth="1"/>
    <col min="14" max="14" width="6.42578125" customWidth="1"/>
    <col min="15" max="15" width="6.5703125" customWidth="1"/>
    <col min="16" max="16" width="6.85546875" customWidth="1"/>
    <col min="17" max="17" width="8" customWidth="1"/>
  </cols>
  <sheetData>
    <row r="1" spans="1:17" x14ac:dyDescent="0.2">
      <c r="O1" s="247" t="s">
        <v>0</v>
      </c>
      <c r="P1" s="247"/>
      <c r="Q1" s="247"/>
    </row>
    <row r="2" spans="1:17" x14ac:dyDescent="0.2">
      <c r="A2" s="250" t="s">
        <v>11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ht="13.5" thickBot="1" x14ac:dyDescent="0.25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</row>
    <row r="4" spans="1:17" s="7" customFormat="1" ht="57.75" customHeight="1" x14ac:dyDescent="0.2">
      <c r="A4" s="251" t="s">
        <v>1</v>
      </c>
      <c r="B4" s="233" t="s">
        <v>2</v>
      </c>
      <c r="C4" s="233" t="s">
        <v>10</v>
      </c>
      <c r="D4" s="233"/>
      <c r="E4" s="233"/>
      <c r="F4" s="233"/>
      <c r="G4" s="233"/>
      <c r="H4" s="233"/>
      <c r="I4" s="233" t="s">
        <v>5</v>
      </c>
      <c r="J4" s="233" t="s">
        <v>6</v>
      </c>
      <c r="K4" s="233" t="s">
        <v>7</v>
      </c>
      <c r="L4" s="233" t="s">
        <v>8</v>
      </c>
      <c r="M4" s="233" t="s">
        <v>9</v>
      </c>
      <c r="N4" s="233"/>
      <c r="O4" s="233"/>
      <c r="P4" s="233"/>
      <c r="Q4" s="248"/>
    </row>
    <row r="5" spans="1:17" s="7" customFormat="1" ht="11.25" x14ac:dyDescent="0.2">
      <c r="A5" s="252"/>
      <c r="B5" s="234"/>
      <c r="C5" s="234" t="s">
        <v>4</v>
      </c>
      <c r="D5" s="234" t="s">
        <v>3</v>
      </c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49"/>
    </row>
    <row r="6" spans="1:17" s="7" customFormat="1" ht="12" thickBot="1" x14ac:dyDescent="0.25">
      <c r="A6" s="253"/>
      <c r="B6" s="235"/>
      <c r="C6" s="254"/>
      <c r="D6" s="1">
        <v>2016</v>
      </c>
      <c r="E6" s="1">
        <v>2017</v>
      </c>
      <c r="F6" s="1">
        <v>2018</v>
      </c>
      <c r="G6" s="1">
        <v>2019</v>
      </c>
      <c r="H6" s="1">
        <v>2020</v>
      </c>
      <c r="I6" s="235"/>
      <c r="J6" s="235"/>
      <c r="K6" s="235"/>
      <c r="L6" s="235"/>
      <c r="M6" s="1">
        <v>2016</v>
      </c>
      <c r="N6" s="1">
        <v>2017</v>
      </c>
      <c r="O6" s="1">
        <v>2018</v>
      </c>
      <c r="P6" s="1">
        <v>2019</v>
      </c>
      <c r="Q6" s="2">
        <v>2020</v>
      </c>
    </row>
    <row r="7" spans="1:17" s="7" customFormat="1" ht="92.25" customHeight="1" x14ac:dyDescent="0.2">
      <c r="A7" s="236" t="s">
        <v>36</v>
      </c>
      <c r="B7" s="193" t="s">
        <v>38</v>
      </c>
      <c r="C7" s="64"/>
      <c r="D7" s="57"/>
      <c r="E7" s="57"/>
      <c r="F7" s="57"/>
      <c r="G7" s="57"/>
      <c r="H7" s="57"/>
      <c r="I7" s="246" t="s">
        <v>37</v>
      </c>
      <c r="J7" s="62" t="s">
        <v>40</v>
      </c>
      <c r="K7" s="63" t="s">
        <v>14</v>
      </c>
      <c r="L7" s="50"/>
      <c r="M7" s="51"/>
      <c r="N7" s="50"/>
      <c r="O7" s="50"/>
      <c r="P7" s="50"/>
      <c r="Q7" s="52"/>
    </row>
    <row r="8" spans="1:17" s="56" customFormat="1" ht="11.25" x14ac:dyDescent="0.2">
      <c r="A8" s="237"/>
      <c r="B8" s="215"/>
      <c r="C8" s="59"/>
      <c r="D8" s="59"/>
      <c r="E8" s="59"/>
      <c r="F8" s="59"/>
      <c r="G8" s="59"/>
      <c r="H8" s="59"/>
      <c r="I8" s="193"/>
      <c r="J8" s="59"/>
      <c r="K8" s="60"/>
      <c r="L8" s="59"/>
      <c r="M8" s="61"/>
      <c r="N8" s="59"/>
      <c r="O8" s="59"/>
      <c r="P8" s="59"/>
      <c r="Q8" s="59"/>
    </row>
    <row r="9" spans="1:17" s="7" customFormat="1" ht="12" thickBot="1" x14ac:dyDescent="0.25">
      <c r="A9" s="243" t="s">
        <v>13</v>
      </c>
      <c r="B9" s="244"/>
      <c r="C9" s="244"/>
      <c r="D9" s="244"/>
      <c r="E9" s="244"/>
      <c r="F9" s="244"/>
      <c r="G9" s="244"/>
      <c r="H9" s="244"/>
      <c r="I9" s="244"/>
      <c r="J9" s="244"/>
      <c r="K9" s="245"/>
      <c r="L9" s="49"/>
      <c r="M9" s="55"/>
      <c r="N9" s="49"/>
      <c r="O9" s="49"/>
      <c r="P9" s="49"/>
      <c r="Q9" s="58"/>
    </row>
    <row r="10" spans="1:17" s="7" customFormat="1" ht="21" x14ac:dyDescent="0.2">
      <c r="A10" s="238" t="s">
        <v>16</v>
      </c>
      <c r="B10" s="239"/>
      <c r="C10" s="239"/>
      <c r="D10" s="239"/>
      <c r="E10" s="239"/>
      <c r="F10" s="239"/>
      <c r="G10" s="239"/>
      <c r="H10" s="239"/>
      <c r="I10" s="239"/>
      <c r="J10" s="239"/>
      <c r="K10" s="15" t="s">
        <v>14</v>
      </c>
      <c r="L10" s="16"/>
      <c r="M10" s="17"/>
      <c r="N10" s="16"/>
      <c r="O10" s="16"/>
      <c r="P10" s="16"/>
      <c r="Q10" s="18"/>
    </row>
    <row r="11" spans="1:17" s="7" customFormat="1" ht="16.5" customHeight="1" x14ac:dyDescent="0.2">
      <c r="A11" s="240"/>
      <c r="B11" s="231"/>
      <c r="C11" s="231"/>
      <c r="D11" s="231"/>
      <c r="E11" s="231"/>
      <c r="F11" s="231"/>
      <c r="G11" s="231"/>
      <c r="H11" s="231"/>
      <c r="I11" s="231"/>
      <c r="J11" s="231"/>
      <c r="K11" s="19" t="s">
        <v>18</v>
      </c>
      <c r="L11" s="3"/>
      <c r="M11" s="20"/>
      <c r="N11" s="3"/>
      <c r="O11" s="3"/>
      <c r="P11" s="3"/>
      <c r="Q11" s="11"/>
    </row>
    <row r="12" spans="1:17" s="7" customFormat="1" ht="11.25" x14ac:dyDescent="0.2">
      <c r="A12" s="241"/>
      <c r="B12" s="242"/>
      <c r="C12" s="242"/>
      <c r="D12" s="242"/>
      <c r="E12" s="242"/>
      <c r="F12" s="242"/>
      <c r="G12" s="242"/>
      <c r="H12" s="242"/>
      <c r="I12" s="242"/>
      <c r="J12" s="242"/>
      <c r="K12" s="21" t="s">
        <v>15</v>
      </c>
      <c r="L12" s="12"/>
      <c r="M12" s="13"/>
      <c r="N12" s="12"/>
      <c r="O12" s="12"/>
      <c r="P12" s="12"/>
      <c r="Q12" s="14"/>
    </row>
    <row r="13" spans="1:17" s="7" customFormat="1" ht="37.5" customHeight="1" x14ac:dyDescent="0.2">
      <c r="A13" s="222"/>
      <c r="B13" s="215"/>
      <c r="C13" s="45"/>
      <c r="D13" s="45"/>
      <c r="E13" s="45"/>
      <c r="F13" s="45"/>
      <c r="G13" s="45"/>
      <c r="H13" s="45"/>
      <c r="I13" s="222" t="s">
        <v>39</v>
      </c>
      <c r="J13" s="45" t="s">
        <v>12</v>
      </c>
      <c r="K13" s="224" t="s">
        <v>14</v>
      </c>
      <c r="L13" s="6"/>
      <c r="M13" s="22"/>
      <c r="N13" s="6"/>
      <c r="O13" s="6"/>
      <c r="P13" s="6"/>
      <c r="Q13" s="6"/>
    </row>
    <row r="14" spans="1:17" s="7" customFormat="1" ht="12.75" customHeight="1" x14ac:dyDescent="0.2">
      <c r="A14" s="222"/>
      <c r="B14" s="227"/>
      <c r="C14" s="47"/>
      <c r="D14" s="54"/>
      <c r="E14" s="54"/>
      <c r="F14" s="54"/>
      <c r="G14" s="54"/>
      <c r="H14" s="47"/>
      <c r="I14" s="223"/>
      <c r="J14" s="48"/>
      <c r="K14" s="225"/>
      <c r="L14" s="6"/>
      <c r="M14" s="22"/>
      <c r="N14" s="6"/>
      <c r="O14" s="6"/>
      <c r="P14" s="6"/>
      <c r="Q14" s="6"/>
    </row>
    <row r="15" spans="1:17" s="7" customFormat="1" ht="81.75" customHeight="1" x14ac:dyDescent="0.2">
      <c r="A15" s="222"/>
      <c r="B15" s="215"/>
      <c r="C15" s="46"/>
      <c r="D15" s="46"/>
      <c r="E15" s="46"/>
      <c r="F15" s="46"/>
      <c r="G15" s="46"/>
      <c r="H15" s="46"/>
      <c r="I15" s="222"/>
      <c r="J15" s="53"/>
      <c r="K15" s="226"/>
      <c r="L15" s="6"/>
      <c r="M15" s="22"/>
      <c r="N15" s="6"/>
      <c r="O15" s="6"/>
      <c r="P15" s="6"/>
      <c r="Q15" s="6"/>
    </row>
    <row r="16" spans="1:17" s="7" customFormat="1" ht="11.25" x14ac:dyDescent="0.2">
      <c r="A16" s="230" t="s">
        <v>13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3"/>
      <c r="M16" s="20"/>
      <c r="N16" s="3"/>
      <c r="O16" s="3"/>
      <c r="P16" s="3"/>
      <c r="Q16" s="3"/>
    </row>
    <row r="17" spans="1:17" s="7" customFormat="1" ht="21" x14ac:dyDescent="0.2">
      <c r="A17" s="231" t="s">
        <v>16</v>
      </c>
      <c r="B17" s="231"/>
      <c r="C17" s="231"/>
      <c r="D17" s="231"/>
      <c r="E17" s="231"/>
      <c r="F17" s="231"/>
      <c r="G17" s="231"/>
      <c r="H17" s="231"/>
      <c r="I17" s="231"/>
      <c r="J17" s="231"/>
      <c r="K17" s="19" t="s">
        <v>14</v>
      </c>
      <c r="L17" s="3"/>
      <c r="M17" s="20"/>
      <c r="N17" s="3"/>
      <c r="O17" s="3"/>
      <c r="P17" s="3"/>
      <c r="Q17" s="3"/>
    </row>
    <row r="18" spans="1:17" s="7" customFormat="1" ht="21" x14ac:dyDescent="0.2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19" t="s">
        <v>18</v>
      </c>
      <c r="L18" s="3"/>
      <c r="M18" s="20"/>
      <c r="N18" s="3"/>
      <c r="O18" s="3"/>
      <c r="P18" s="3"/>
      <c r="Q18" s="3"/>
    </row>
    <row r="19" spans="1:17" s="7" customFormat="1" ht="11.25" x14ac:dyDescent="0.2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19" t="s">
        <v>15</v>
      </c>
      <c r="L19" s="3"/>
      <c r="M19" s="20"/>
      <c r="N19" s="3"/>
      <c r="O19" s="3"/>
      <c r="P19" s="3"/>
      <c r="Q19" s="3"/>
    </row>
    <row r="20" spans="1:17" s="7" customFormat="1" ht="11.25" x14ac:dyDescent="0.2">
      <c r="A20" s="232" t="s">
        <v>17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9"/>
      <c r="N20" s="8"/>
      <c r="O20" s="8"/>
      <c r="P20" s="8"/>
      <c r="Q20" s="8"/>
    </row>
    <row r="21" spans="1:17" s="7" customFormat="1" ht="21" x14ac:dyDescent="0.2">
      <c r="A21" s="228"/>
      <c r="B21" s="228"/>
      <c r="C21" s="228"/>
      <c r="D21" s="228"/>
      <c r="E21" s="228"/>
      <c r="F21" s="228"/>
      <c r="G21" s="228"/>
      <c r="H21" s="228"/>
      <c r="I21" s="228"/>
      <c r="J21" s="228"/>
      <c r="K21" s="19" t="s">
        <v>14</v>
      </c>
      <c r="L21" s="8"/>
      <c r="M21" s="9"/>
      <c r="N21" s="8"/>
      <c r="O21" s="8"/>
      <c r="P21" s="8"/>
      <c r="Q21" s="8"/>
    </row>
    <row r="22" spans="1:17" s="7" customFormat="1" ht="21" x14ac:dyDescent="0.2">
      <c r="A22" s="228"/>
      <c r="B22" s="228"/>
      <c r="C22" s="228"/>
      <c r="D22" s="228"/>
      <c r="E22" s="228"/>
      <c r="F22" s="228"/>
      <c r="G22" s="228"/>
      <c r="H22" s="228"/>
      <c r="I22" s="228"/>
      <c r="J22" s="228"/>
      <c r="K22" s="19" t="s">
        <v>18</v>
      </c>
      <c r="L22" s="8"/>
      <c r="M22" s="9"/>
      <c r="N22" s="8"/>
      <c r="O22" s="8"/>
      <c r="P22" s="8"/>
      <c r="Q22" s="8"/>
    </row>
    <row r="23" spans="1:17" s="7" customFormat="1" ht="11.25" x14ac:dyDescent="0.2">
      <c r="A23" s="229"/>
      <c r="B23" s="229"/>
      <c r="C23" s="229"/>
      <c r="D23" s="229"/>
      <c r="E23" s="229"/>
      <c r="F23" s="229"/>
      <c r="G23" s="229"/>
      <c r="H23" s="229"/>
      <c r="I23" s="229"/>
      <c r="J23" s="229"/>
      <c r="K23" s="21" t="s">
        <v>15</v>
      </c>
      <c r="L23" s="25"/>
      <c r="M23" s="24"/>
      <c r="N23" s="25"/>
      <c r="O23" s="25"/>
      <c r="P23" s="25"/>
      <c r="Q23" s="25"/>
    </row>
    <row r="24" spans="1:17" s="7" customFormat="1" ht="94.5" customHeight="1" x14ac:dyDescent="0.2">
      <c r="A24" s="279" t="s">
        <v>35</v>
      </c>
      <c r="B24" s="280"/>
      <c r="C24" s="257"/>
      <c r="D24" s="258"/>
      <c r="E24" s="258"/>
      <c r="F24" s="258"/>
      <c r="G24" s="258"/>
      <c r="H24" s="259"/>
      <c r="I24" s="191" t="s">
        <v>41</v>
      </c>
      <c r="J24" s="266"/>
      <c r="K24" s="267"/>
      <c r="L24" s="267"/>
      <c r="M24" s="267"/>
      <c r="N24" s="267"/>
      <c r="O24" s="267"/>
      <c r="P24" s="267"/>
      <c r="Q24" s="268"/>
    </row>
    <row r="25" spans="1:17" s="7" customFormat="1" ht="11.25" x14ac:dyDescent="0.2">
      <c r="A25" s="281"/>
      <c r="B25" s="282"/>
      <c r="C25" s="260"/>
      <c r="D25" s="261"/>
      <c r="E25" s="261"/>
      <c r="F25" s="261"/>
      <c r="G25" s="261"/>
      <c r="H25" s="262"/>
      <c r="I25" s="192"/>
      <c r="J25" s="269"/>
      <c r="K25" s="270"/>
      <c r="L25" s="270"/>
      <c r="M25" s="270"/>
      <c r="N25" s="270"/>
      <c r="O25" s="270"/>
      <c r="P25" s="270"/>
      <c r="Q25" s="271"/>
    </row>
    <row r="26" spans="1:17" s="7" customFormat="1" ht="11.25" x14ac:dyDescent="0.2">
      <c r="A26" s="281"/>
      <c r="B26" s="282"/>
      <c r="C26" s="260"/>
      <c r="D26" s="261"/>
      <c r="E26" s="261"/>
      <c r="F26" s="261"/>
      <c r="G26" s="261"/>
      <c r="H26" s="262"/>
      <c r="I26" s="192"/>
      <c r="J26" s="269"/>
      <c r="K26" s="270"/>
      <c r="L26" s="270"/>
      <c r="M26" s="270"/>
      <c r="N26" s="270"/>
      <c r="O26" s="270"/>
      <c r="P26" s="270"/>
      <c r="Q26" s="271"/>
    </row>
    <row r="27" spans="1:17" s="7" customFormat="1" ht="33.75" customHeight="1" x14ac:dyDescent="0.2">
      <c r="A27" s="281"/>
      <c r="B27" s="282"/>
      <c r="C27" s="263"/>
      <c r="D27" s="264"/>
      <c r="E27" s="264"/>
      <c r="F27" s="264"/>
      <c r="G27" s="264"/>
      <c r="H27" s="265"/>
      <c r="I27" s="192"/>
      <c r="J27" s="272"/>
      <c r="K27" s="273"/>
      <c r="L27" s="273"/>
      <c r="M27" s="273"/>
      <c r="N27" s="273"/>
      <c r="O27" s="273"/>
      <c r="P27" s="273"/>
      <c r="Q27" s="274"/>
    </row>
    <row r="28" spans="1:17" s="7" customFormat="1" ht="14.25" customHeight="1" x14ac:dyDescent="0.2">
      <c r="A28" s="283"/>
      <c r="B28" s="282"/>
      <c r="C28" s="6"/>
      <c r="D28" s="6"/>
      <c r="E28" s="6"/>
      <c r="F28" s="6"/>
      <c r="G28" s="6"/>
      <c r="H28" s="6"/>
      <c r="I28" s="192"/>
      <c r="J28" s="5" t="s">
        <v>44</v>
      </c>
      <c r="K28" s="26" t="s">
        <v>42</v>
      </c>
      <c r="L28" s="27"/>
      <c r="M28" s="28"/>
      <c r="N28" s="27"/>
      <c r="O28" s="27"/>
      <c r="P28" s="27"/>
      <c r="Q28" s="27"/>
    </row>
    <row r="29" spans="1:17" s="7" customFormat="1" ht="13.5" customHeight="1" x14ac:dyDescent="0.2">
      <c r="A29" s="283"/>
      <c r="B29" s="282"/>
      <c r="C29" s="6"/>
      <c r="D29" s="6"/>
      <c r="E29" s="6"/>
      <c r="F29" s="6"/>
      <c r="G29" s="6"/>
      <c r="H29" s="6"/>
      <c r="I29" s="192"/>
      <c r="J29" s="5" t="s">
        <v>43</v>
      </c>
      <c r="K29" s="26" t="s">
        <v>42</v>
      </c>
      <c r="L29" s="27"/>
      <c r="M29" s="28"/>
      <c r="N29" s="27"/>
      <c r="O29" s="27"/>
      <c r="P29" s="27"/>
      <c r="Q29" s="27"/>
    </row>
    <row r="30" spans="1:17" s="7" customFormat="1" ht="24" customHeight="1" x14ac:dyDescent="0.2">
      <c r="A30" s="283"/>
      <c r="B30" s="282"/>
      <c r="C30" s="6"/>
      <c r="D30" s="6"/>
      <c r="E30" s="6"/>
      <c r="F30" s="6"/>
      <c r="G30" s="6"/>
      <c r="H30" s="6"/>
      <c r="I30" s="192"/>
      <c r="J30" s="5" t="s">
        <v>45</v>
      </c>
      <c r="K30" s="26" t="s">
        <v>42</v>
      </c>
      <c r="L30" s="27"/>
      <c r="M30" s="22"/>
      <c r="N30" s="27"/>
      <c r="O30" s="27"/>
      <c r="P30" s="27"/>
      <c r="Q30" s="27"/>
    </row>
    <row r="31" spans="1:17" s="7" customFormat="1" ht="14.25" customHeight="1" x14ac:dyDescent="0.2">
      <c r="A31" s="283"/>
      <c r="B31" s="282"/>
      <c r="C31" s="6"/>
      <c r="D31" s="6"/>
      <c r="E31" s="6"/>
      <c r="F31" s="6"/>
      <c r="G31" s="6"/>
      <c r="H31" s="6"/>
      <c r="I31" s="192"/>
      <c r="J31" s="5" t="s">
        <v>46</v>
      </c>
      <c r="K31" s="26" t="s">
        <v>42</v>
      </c>
      <c r="L31" s="27"/>
      <c r="M31" s="22"/>
      <c r="N31" s="27"/>
      <c r="O31" s="27"/>
      <c r="P31" s="27"/>
      <c r="Q31" s="27"/>
    </row>
    <row r="32" spans="1:17" s="7" customFormat="1" ht="12.75" customHeight="1" x14ac:dyDescent="0.2">
      <c r="A32" s="283"/>
      <c r="B32" s="282"/>
      <c r="C32" s="6"/>
      <c r="D32" s="6"/>
      <c r="E32" s="6"/>
      <c r="F32" s="6"/>
      <c r="G32" s="6"/>
      <c r="H32" s="6"/>
      <c r="I32" s="192"/>
      <c r="J32" s="5" t="s">
        <v>47</v>
      </c>
      <c r="K32" s="26" t="s">
        <v>42</v>
      </c>
      <c r="L32" s="27"/>
      <c r="M32" s="22"/>
      <c r="N32" s="27"/>
      <c r="O32" s="27"/>
      <c r="P32" s="27"/>
      <c r="Q32" s="27"/>
    </row>
    <row r="33" spans="1:17" s="7" customFormat="1" ht="14.25" customHeight="1" x14ac:dyDescent="0.2">
      <c r="A33" s="283"/>
      <c r="B33" s="282"/>
      <c r="C33" s="6"/>
      <c r="D33" s="6"/>
      <c r="E33" s="6"/>
      <c r="F33" s="6"/>
      <c r="G33" s="6"/>
      <c r="H33" s="6"/>
      <c r="I33" s="192"/>
      <c r="J33" s="5" t="s">
        <v>48</v>
      </c>
      <c r="K33" s="26" t="s">
        <v>42</v>
      </c>
      <c r="L33" s="27"/>
      <c r="M33" s="22"/>
      <c r="N33" s="27"/>
      <c r="O33" s="27"/>
      <c r="P33" s="27"/>
      <c r="Q33" s="27"/>
    </row>
    <row r="34" spans="1:17" s="7" customFormat="1" ht="14.25" customHeight="1" x14ac:dyDescent="0.2">
      <c r="A34" s="283"/>
      <c r="B34" s="282"/>
      <c r="C34" s="6"/>
      <c r="D34" s="6"/>
      <c r="E34" s="6"/>
      <c r="F34" s="6"/>
      <c r="G34" s="6"/>
      <c r="H34" s="6"/>
      <c r="I34" s="192"/>
      <c r="J34" s="5" t="s">
        <v>49</v>
      </c>
      <c r="K34" s="26" t="s">
        <v>42</v>
      </c>
      <c r="L34" s="27"/>
      <c r="M34" s="22"/>
      <c r="N34" s="27"/>
      <c r="O34" s="27"/>
      <c r="P34" s="27"/>
      <c r="Q34" s="27"/>
    </row>
    <row r="35" spans="1:17" s="7" customFormat="1" ht="23.25" customHeight="1" x14ac:dyDescent="0.2">
      <c r="A35" s="283"/>
      <c r="B35" s="282"/>
      <c r="C35" s="6"/>
      <c r="D35" s="6"/>
      <c r="E35" s="6"/>
      <c r="F35" s="6"/>
      <c r="G35" s="6"/>
      <c r="H35" s="6"/>
      <c r="I35" s="192"/>
      <c r="J35" s="5" t="s">
        <v>50</v>
      </c>
      <c r="K35" s="26" t="s">
        <v>42</v>
      </c>
      <c r="L35" s="27"/>
      <c r="M35" s="22"/>
      <c r="N35" s="27"/>
      <c r="O35" s="27"/>
      <c r="P35" s="27"/>
      <c r="Q35" s="27"/>
    </row>
    <row r="36" spans="1:17" s="7" customFormat="1" ht="12.75" customHeight="1" x14ac:dyDescent="0.2">
      <c r="A36" s="283"/>
      <c r="B36" s="282"/>
      <c r="C36" s="6"/>
      <c r="D36" s="6"/>
      <c r="E36" s="6"/>
      <c r="F36" s="6"/>
      <c r="G36" s="6"/>
      <c r="H36" s="6"/>
      <c r="I36" s="192"/>
      <c r="J36" s="5" t="s">
        <v>51</v>
      </c>
      <c r="K36" s="26" t="s">
        <v>42</v>
      </c>
      <c r="L36" s="27"/>
      <c r="M36" s="22"/>
      <c r="N36" s="27"/>
      <c r="O36" s="27"/>
      <c r="P36" s="27"/>
      <c r="Q36" s="27"/>
    </row>
    <row r="37" spans="1:17" s="7" customFormat="1" ht="12.75" customHeight="1" x14ac:dyDescent="0.2">
      <c r="A37" s="283"/>
      <c r="B37" s="282"/>
      <c r="C37" s="6"/>
      <c r="D37" s="6"/>
      <c r="E37" s="6"/>
      <c r="F37" s="6"/>
      <c r="G37" s="6"/>
      <c r="H37" s="6"/>
      <c r="I37" s="192"/>
      <c r="J37" s="5" t="s">
        <v>52</v>
      </c>
      <c r="K37" s="26" t="s">
        <v>42</v>
      </c>
      <c r="L37" s="27"/>
      <c r="M37" s="22"/>
      <c r="N37" s="27"/>
      <c r="O37" s="27"/>
      <c r="P37" s="27"/>
      <c r="Q37" s="27"/>
    </row>
    <row r="38" spans="1:17" s="7" customFormat="1" ht="13.5" customHeight="1" x14ac:dyDescent="0.2">
      <c r="A38" s="283"/>
      <c r="B38" s="282"/>
      <c r="C38" s="6"/>
      <c r="D38" s="6"/>
      <c r="E38" s="6"/>
      <c r="F38" s="6"/>
      <c r="G38" s="6"/>
      <c r="H38" s="6"/>
      <c r="I38" s="192"/>
      <c r="J38" s="5" t="s">
        <v>53</v>
      </c>
      <c r="K38" s="26" t="s">
        <v>42</v>
      </c>
      <c r="L38" s="27"/>
      <c r="M38" s="22"/>
      <c r="N38" s="27"/>
      <c r="O38" s="27"/>
      <c r="P38" s="27"/>
      <c r="Q38" s="27"/>
    </row>
    <row r="39" spans="1:17" s="7" customFormat="1" ht="14.25" customHeight="1" x14ac:dyDescent="0.2">
      <c r="A39" s="283"/>
      <c r="B39" s="282"/>
      <c r="C39" s="6"/>
      <c r="D39" s="6"/>
      <c r="E39" s="6"/>
      <c r="F39" s="6"/>
      <c r="G39" s="6"/>
      <c r="H39" s="6"/>
      <c r="I39" s="192"/>
      <c r="J39" s="5" t="s">
        <v>54</v>
      </c>
      <c r="K39" s="26" t="s">
        <v>18</v>
      </c>
      <c r="L39" s="27"/>
      <c r="M39" s="22"/>
      <c r="N39" s="27"/>
      <c r="O39" s="27"/>
      <c r="P39" s="27"/>
      <c r="Q39" s="27"/>
    </row>
    <row r="40" spans="1:17" s="7" customFormat="1" ht="12.75" customHeight="1" x14ac:dyDescent="0.2">
      <c r="A40" s="283"/>
      <c r="B40" s="282"/>
      <c r="C40" s="6"/>
      <c r="D40" s="6"/>
      <c r="E40" s="6"/>
      <c r="F40" s="6"/>
      <c r="G40" s="6"/>
      <c r="H40" s="6"/>
      <c r="I40" s="192"/>
      <c r="J40" s="5" t="s">
        <v>55</v>
      </c>
      <c r="K40" s="26" t="s">
        <v>42</v>
      </c>
      <c r="L40" s="27"/>
      <c r="M40" s="22"/>
      <c r="N40" s="27"/>
      <c r="O40" s="27"/>
      <c r="P40" s="27"/>
      <c r="Q40" s="27"/>
    </row>
    <row r="41" spans="1:17" s="7" customFormat="1" ht="13.5" customHeight="1" x14ac:dyDescent="0.2">
      <c r="A41" s="283"/>
      <c r="B41" s="282"/>
      <c r="C41" s="23"/>
      <c r="D41" s="23"/>
      <c r="E41" s="23"/>
      <c r="F41" s="23"/>
      <c r="G41" s="23"/>
      <c r="H41" s="23"/>
      <c r="I41" s="192"/>
      <c r="J41" s="5" t="s">
        <v>56</v>
      </c>
      <c r="K41" s="26" t="s">
        <v>42</v>
      </c>
      <c r="L41" s="29"/>
      <c r="M41" s="22"/>
      <c r="N41" s="29"/>
      <c r="O41" s="29"/>
      <c r="P41" s="29"/>
      <c r="Q41" s="29"/>
    </row>
    <row r="42" spans="1:17" s="7" customFormat="1" ht="12.75" customHeight="1" x14ac:dyDescent="0.2">
      <c r="A42" s="283"/>
      <c r="B42" s="282"/>
      <c r="C42" s="23"/>
      <c r="D42" s="23"/>
      <c r="E42" s="23"/>
      <c r="F42" s="23"/>
      <c r="G42" s="23"/>
      <c r="H42" s="23"/>
      <c r="I42" s="192"/>
      <c r="J42" s="5" t="s">
        <v>57</v>
      </c>
      <c r="K42" s="26" t="s">
        <v>42</v>
      </c>
      <c r="L42" s="29"/>
      <c r="M42" s="22"/>
      <c r="N42" s="29"/>
      <c r="O42" s="29"/>
      <c r="P42" s="29"/>
      <c r="Q42" s="29"/>
    </row>
    <row r="43" spans="1:17" s="7" customFormat="1" ht="13.5" customHeight="1" x14ac:dyDescent="0.2">
      <c r="A43" s="283"/>
      <c r="B43" s="282"/>
      <c r="C43" s="23"/>
      <c r="D43" s="23"/>
      <c r="E43" s="23"/>
      <c r="F43" s="23"/>
      <c r="G43" s="23"/>
      <c r="H43" s="23"/>
      <c r="I43" s="192"/>
      <c r="J43" s="5" t="s">
        <v>58</v>
      </c>
      <c r="K43" s="26" t="s">
        <v>68</v>
      </c>
      <c r="L43" s="29"/>
      <c r="M43" s="22"/>
      <c r="N43" s="29"/>
      <c r="O43" s="29"/>
      <c r="P43" s="29"/>
      <c r="Q43" s="29"/>
    </row>
    <row r="44" spans="1:17" s="7" customFormat="1" ht="12.75" customHeight="1" x14ac:dyDescent="0.2">
      <c r="A44" s="283"/>
      <c r="B44" s="282"/>
      <c r="C44" s="23"/>
      <c r="D44" s="23"/>
      <c r="E44" s="23"/>
      <c r="F44" s="23"/>
      <c r="G44" s="23"/>
      <c r="H44" s="23"/>
      <c r="I44" s="192"/>
      <c r="J44" s="5" t="s">
        <v>59</v>
      </c>
      <c r="K44" s="26" t="s">
        <v>42</v>
      </c>
      <c r="L44" s="29"/>
      <c r="M44" s="22"/>
      <c r="N44" s="29"/>
      <c r="O44" s="29"/>
      <c r="P44" s="29"/>
      <c r="Q44" s="29"/>
    </row>
    <row r="45" spans="1:17" s="7" customFormat="1" ht="12" customHeight="1" x14ac:dyDescent="0.2">
      <c r="A45" s="283"/>
      <c r="B45" s="282"/>
      <c r="C45" s="23"/>
      <c r="D45" s="23"/>
      <c r="E45" s="23"/>
      <c r="F45" s="23"/>
      <c r="G45" s="23"/>
      <c r="H45" s="23"/>
      <c r="I45" s="192"/>
      <c r="J45" s="5" t="s">
        <v>60</v>
      </c>
      <c r="K45" s="26" t="s">
        <v>42</v>
      </c>
      <c r="L45" s="29"/>
      <c r="M45" s="22"/>
      <c r="N45" s="29"/>
      <c r="O45" s="29"/>
      <c r="P45" s="29"/>
      <c r="Q45" s="29"/>
    </row>
    <row r="46" spans="1:17" s="7" customFormat="1" ht="12.75" customHeight="1" x14ac:dyDescent="0.2">
      <c r="A46" s="283"/>
      <c r="B46" s="282"/>
      <c r="C46" s="23"/>
      <c r="D46" s="23"/>
      <c r="E46" s="23"/>
      <c r="F46" s="23"/>
      <c r="G46" s="23"/>
      <c r="H46" s="23"/>
      <c r="I46" s="192"/>
      <c r="J46" s="5" t="s">
        <v>61</v>
      </c>
      <c r="K46" s="26" t="s">
        <v>42</v>
      </c>
      <c r="L46" s="29"/>
      <c r="M46" s="22"/>
      <c r="N46" s="29"/>
      <c r="O46" s="29"/>
      <c r="P46" s="29"/>
      <c r="Q46" s="29"/>
    </row>
    <row r="47" spans="1:17" s="7" customFormat="1" ht="13.5" customHeight="1" x14ac:dyDescent="0.2">
      <c r="A47" s="283"/>
      <c r="B47" s="282"/>
      <c r="C47" s="23"/>
      <c r="D47" s="23"/>
      <c r="E47" s="23"/>
      <c r="F47" s="23"/>
      <c r="G47" s="23"/>
      <c r="H47" s="23"/>
      <c r="I47" s="192"/>
      <c r="J47" s="5" t="s">
        <v>62</v>
      </c>
      <c r="K47" s="26" t="s">
        <v>42</v>
      </c>
      <c r="L47" s="29"/>
      <c r="M47" s="22"/>
      <c r="N47" s="29"/>
      <c r="O47" s="29"/>
      <c r="P47" s="29"/>
      <c r="Q47" s="29"/>
    </row>
    <row r="48" spans="1:17" s="7" customFormat="1" ht="11.25" hidden="1" customHeight="1" x14ac:dyDescent="0.2">
      <c r="A48" s="283"/>
      <c r="B48" s="282"/>
      <c r="C48" s="23"/>
      <c r="D48" s="23"/>
      <c r="E48" s="23"/>
      <c r="F48" s="23"/>
      <c r="G48" s="23"/>
      <c r="H48" s="23"/>
      <c r="I48" s="192"/>
      <c r="J48" s="5"/>
      <c r="K48" s="26"/>
      <c r="L48" s="29"/>
      <c r="M48" s="22"/>
      <c r="N48" s="29"/>
      <c r="O48" s="29"/>
      <c r="P48" s="29"/>
      <c r="Q48" s="29"/>
    </row>
    <row r="49" spans="1:18" s="7" customFormat="1" ht="14.25" customHeight="1" x14ac:dyDescent="0.2">
      <c r="A49" s="283"/>
      <c r="B49" s="282"/>
      <c r="C49" s="23"/>
      <c r="D49" s="23"/>
      <c r="E49" s="23"/>
      <c r="F49" s="23"/>
      <c r="G49" s="23"/>
      <c r="H49" s="23"/>
      <c r="I49" s="192"/>
      <c r="J49" s="5" t="s">
        <v>63</v>
      </c>
      <c r="K49" s="26" t="s">
        <v>42</v>
      </c>
      <c r="L49" s="29"/>
      <c r="M49" s="22"/>
      <c r="N49" s="29"/>
      <c r="O49" s="29"/>
      <c r="P49" s="29"/>
      <c r="Q49" s="29"/>
    </row>
    <row r="50" spans="1:18" s="7" customFormat="1" ht="13.5" customHeight="1" x14ac:dyDescent="0.2">
      <c r="A50" s="283"/>
      <c r="B50" s="282"/>
      <c r="C50" s="23"/>
      <c r="D50" s="23"/>
      <c r="E50" s="23"/>
      <c r="F50" s="23"/>
      <c r="G50" s="23"/>
      <c r="H50" s="23"/>
      <c r="I50" s="192"/>
      <c r="J50" s="5" t="s">
        <v>64</v>
      </c>
      <c r="K50" s="26" t="s">
        <v>42</v>
      </c>
      <c r="L50" s="29"/>
      <c r="M50" s="22"/>
      <c r="N50" s="29"/>
      <c r="O50" s="29"/>
      <c r="P50" s="29"/>
      <c r="Q50" s="29"/>
    </row>
    <row r="51" spans="1:18" s="7" customFormat="1" ht="14.25" customHeight="1" x14ac:dyDescent="0.2">
      <c r="A51" s="283"/>
      <c r="B51" s="282"/>
      <c r="C51" s="23"/>
      <c r="D51" s="23"/>
      <c r="E51" s="23"/>
      <c r="F51" s="23"/>
      <c r="G51" s="23"/>
      <c r="H51" s="23"/>
      <c r="I51" s="192"/>
      <c r="J51" s="275" t="s">
        <v>65</v>
      </c>
      <c r="K51" s="224" t="s">
        <v>42</v>
      </c>
      <c r="L51" s="29"/>
      <c r="M51" s="22"/>
      <c r="N51" s="29"/>
      <c r="O51" s="29"/>
      <c r="P51" s="29"/>
      <c r="Q51" s="29"/>
    </row>
    <row r="52" spans="1:18" s="7" customFormat="1" ht="0.75" customHeight="1" x14ac:dyDescent="0.2">
      <c r="A52" s="283"/>
      <c r="B52" s="282"/>
      <c r="C52" s="23"/>
      <c r="D52" s="23"/>
      <c r="E52" s="23"/>
      <c r="F52" s="23"/>
      <c r="G52" s="23"/>
      <c r="H52" s="23"/>
      <c r="I52" s="192"/>
      <c r="J52" s="275"/>
      <c r="K52" s="276"/>
      <c r="L52" s="29"/>
      <c r="M52" s="22"/>
      <c r="N52" s="29"/>
      <c r="O52" s="29"/>
      <c r="P52" s="29"/>
      <c r="Q52" s="29"/>
    </row>
    <row r="53" spans="1:18" s="7" customFormat="1" ht="11.25" hidden="1" customHeight="1" x14ac:dyDescent="0.2">
      <c r="A53" s="283"/>
      <c r="B53" s="282"/>
      <c r="C53" s="23"/>
      <c r="D53" s="23"/>
      <c r="E53" s="23"/>
      <c r="F53" s="23"/>
      <c r="G53" s="23"/>
      <c r="H53" s="23"/>
      <c r="I53" s="192"/>
      <c r="J53" s="5"/>
      <c r="K53" s="26"/>
      <c r="L53" s="29"/>
      <c r="M53" s="22"/>
      <c r="N53" s="29"/>
      <c r="O53" s="29"/>
      <c r="P53" s="29"/>
      <c r="Q53" s="29"/>
    </row>
    <row r="54" spans="1:18" s="7" customFormat="1" ht="16.5" customHeight="1" x14ac:dyDescent="0.2">
      <c r="A54" s="283"/>
      <c r="B54" s="282"/>
      <c r="C54" s="23"/>
      <c r="D54" s="23"/>
      <c r="E54" s="23"/>
      <c r="F54" s="23"/>
      <c r="G54" s="23"/>
      <c r="H54" s="23"/>
      <c r="I54" s="192"/>
      <c r="J54" s="275" t="s">
        <v>66</v>
      </c>
      <c r="K54" s="26" t="s">
        <v>42</v>
      </c>
      <c r="L54" s="29"/>
      <c r="M54" s="22"/>
      <c r="N54" s="29"/>
      <c r="O54" s="29"/>
      <c r="P54" s="29"/>
      <c r="Q54" s="29"/>
    </row>
    <row r="55" spans="1:18" s="7" customFormat="1" ht="11.25" hidden="1" customHeight="1" x14ac:dyDescent="0.2">
      <c r="A55" s="283"/>
      <c r="B55" s="282"/>
      <c r="C55" s="23"/>
      <c r="D55" s="23"/>
      <c r="E55" s="23"/>
      <c r="F55" s="23"/>
      <c r="G55" s="23"/>
      <c r="H55" s="23"/>
      <c r="I55" s="192"/>
      <c r="J55" s="275"/>
      <c r="K55" s="26"/>
      <c r="L55" s="29"/>
      <c r="M55" s="22"/>
      <c r="N55" s="29"/>
      <c r="O55" s="29"/>
      <c r="P55" s="29"/>
      <c r="Q55" s="29"/>
    </row>
    <row r="56" spans="1:18" s="7" customFormat="1" ht="13.5" customHeight="1" x14ac:dyDescent="0.2">
      <c r="A56" s="283"/>
      <c r="B56" s="282"/>
      <c r="C56" s="23"/>
      <c r="D56" s="23"/>
      <c r="E56" s="23"/>
      <c r="F56" s="23"/>
      <c r="G56" s="23"/>
      <c r="H56" s="23"/>
      <c r="I56" s="193"/>
      <c r="J56" s="5" t="s">
        <v>67</v>
      </c>
      <c r="K56" s="26" t="s">
        <v>42</v>
      </c>
      <c r="L56" s="29"/>
      <c r="M56" s="22"/>
      <c r="N56" s="29"/>
      <c r="O56" s="29"/>
      <c r="P56" s="29"/>
      <c r="Q56" s="29"/>
    </row>
    <row r="57" spans="1:18" s="7" customFormat="1" ht="24" customHeight="1" x14ac:dyDescent="0.2">
      <c r="A57" s="284"/>
      <c r="B57" s="282"/>
      <c r="C57" s="30"/>
      <c r="D57" s="30"/>
      <c r="E57" s="30"/>
      <c r="F57" s="30"/>
      <c r="G57" s="30"/>
      <c r="H57" s="30"/>
      <c r="I57" s="222"/>
      <c r="J57" s="4"/>
      <c r="K57" s="26"/>
      <c r="L57" s="30"/>
      <c r="M57" s="27"/>
      <c r="N57" s="30"/>
      <c r="O57" s="30"/>
      <c r="P57" s="30"/>
      <c r="Q57" s="30"/>
      <c r="R57" s="31"/>
    </row>
    <row r="58" spans="1:18" s="7" customFormat="1" ht="11.25" x14ac:dyDescent="0.2">
      <c r="A58" s="284"/>
      <c r="B58" s="282"/>
      <c r="C58" s="30"/>
      <c r="D58" s="30"/>
      <c r="E58" s="30"/>
      <c r="F58" s="30"/>
      <c r="G58" s="30"/>
      <c r="H58" s="30"/>
      <c r="I58" s="222"/>
      <c r="J58" s="32"/>
      <c r="K58" s="26"/>
      <c r="L58" s="30"/>
      <c r="M58" s="10"/>
      <c r="N58" s="30"/>
      <c r="O58" s="30"/>
      <c r="P58" s="30"/>
      <c r="Q58" s="30"/>
      <c r="R58" s="31"/>
    </row>
    <row r="59" spans="1:18" s="7" customFormat="1" ht="11.25" x14ac:dyDescent="0.2">
      <c r="A59" s="284"/>
      <c r="B59" s="282"/>
      <c r="C59" s="30"/>
      <c r="D59" s="30"/>
      <c r="E59" s="30"/>
      <c r="F59" s="30"/>
      <c r="G59" s="30"/>
      <c r="H59" s="30"/>
      <c r="I59" s="215"/>
      <c r="J59" s="4"/>
      <c r="K59" s="26"/>
      <c r="L59" s="30"/>
      <c r="M59" s="27"/>
      <c r="N59" s="30"/>
      <c r="O59" s="30"/>
      <c r="P59" s="30"/>
      <c r="Q59" s="30"/>
      <c r="R59" s="31"/>
    </row>
    <row r="60" spans="1:18" s="7" customFormat="1" ht="11.25" x14ac:dyDescent="0.2">
      <c r="A60" s="284"/>
      <c r="B60" s="282"/>
      <c r="C60" s="30"/>
      <c r="D60" s="30"/>
      <c r="E60" s="30"/>
      <c r="F60" s="30"/>
      <c r="G60" s="30"/>
      <c r="H60" s="30"/>
      <c r="I60" s="215"/>
      <c r="J60" s="4"/>
      <c r="K60" s="26"/>
      <c r="L60" s="30"/>
      <c r="M60" s="27"/>
      <c r="N60" s="30"/>
      <c r="O60" s="30"/>
      <c r="P60" s="30"/>
      <c r="Q60" s="30"/>
      <c r="R60" s="31"/>
    </row>
    <row r="61" spans="1:18" s="7" customFormat="1" ht="11.25" x14ac:dyDescent="0.2">
      <c r="A61" s="284"/>
      <c r="B61" s="282"/>
      <c r="C61" s="30"/>
      <c r="D61" s="30"/>
      <c r="E61" s="30"/>
      <c r="F61" s="30"/>
      <c r="G61" s="30"/>
      <c r="H61" s="30"/>
      <c r="I61" s="191"/>
      <c r="J61" s="4"/>
      <c r="K61" s="26"/>
      <c r="L61" s="30"/>
      <c r="M61" s="28"/>
      <c r="N61" s="30"/>
      <c r="O61" s="30"/>
      <c r="P61" s="30"/>
      <c r="Q61" s="30"/>
      <c r="R61" s="31"/>
    </row>
    <row r="62" spans="1:18" s="7" customFormat="1" ht="11.25" x14ac:dyDescent="0.2">
      <c r="A62" s="284"/>
      <c r="B62" s="282"/>
      <c r="C62" s="30"/>
      <c r="D62" s="30"/>
      <c r="E62" s="30"/>
      <c r="F62" s="30"/>
      <c r="G62" s="30"/>
      <c r="H62" s="30"/>
      <c r="I62" s="192"/>
      <c r="J62" s="4"/>
      <c r="K62" s="26"/>
      <c r="L62" s="30"/>
      <c r="M62" s="33"/>
      <c r="N62" s="30"/>
      <c r="O62" s="30"/>
      <c r="P62" s="30"/>
      <c r="Q62" s="30"/>
      <c r="R62" s="31"/>
    </row>
    <row r="63" spans="1:18" s="7" customFormat="1" ht="11.25" x14ac:dyDescent="0.2">
      <c r="A63" s="284"/>
      <c r="B63" s="282"/>
      <c r="C63" s="30"/>
      <c r="D63" s="30"/>
      <c r="E63" s="30"/>
      <c r="F63" s="30"/>
      <c r="G63" s="30"/>
      <c r="H63" s="30"/>
      <c r="I63" s="192"/>
      <c r="J63" s="34"/>
      <c r="K63" s="26"/>
      <c r="L63" s="30"/>
      <c r="M63" s="33"/>
      <c r="N63" s="30"/>
      <c r="O63" s="30"/>
      <c r="P63" s="30"/>
      <c r="Q63" s="30"/>
      <c r="R63" s="31"/>
    </row>
    <row r="64" spans="1:18" s="7" customFormat="1" ht="11.25" x14ac:dyDescent="0.2">
      <c r="A64" s="284"/>
      <c r="B64" s="282"/>
      <c r="C64" s="30"/>
      <c r="D64" s="30"/>
      <c r="E64" s="30"/>
      <c r="F64" s="30"/>
      <c r="G64" s="30"/>
      <c r="H64" s="30"/>
      <c r="I64" s="192"/>
      <c r="J64" s="4"/>
      <c r="K64" s="26"/>
      <c r="L64" s="30"/>
      <c r="M64" s="27"/>
      <c r="N64" s="30"/>
      <c r="O64" s="30"/>
      <c r="P64" s="30"/>
      <c r="Q64" s="30"/>
      <c r="R64" s="31"/>
    </row>
    <row r="65" spans="1:18" s="7" customFormat="1" ht="11.25" x14ac:dyDescent="0.2">
      <c r="A65" s="284"/>
      <c r="B65" s="282"/>
      <c r="C65" s="30"/>
      <c r="D65" s="30"/>
      <c r="E65" s="30"/>
      <c r="F65" s="30"/>
      <c r="G65" s="30"/>
      <c r="H65" s="30"/>
      <c r="I65" s="192"/>
      <c r="J65" s="3"/>
      <c r="K65" s="26"/>
      <c r="L65" s="30"/>
      <c r="M65" s="27"/>
      <c r="N65" s="30"/>
      <c r="O65" s="30"/>
      <c r="P65" s="30"/>
      <c r="Q65" s="30"/>
      <c r="R65" s="31"/>
    </row>
    <row r="66" spans="1:18" s="7" customFormat="1" ht="13.5" customHeight="1" x14ac:dyDescent="0.2">
      <c r="A66" s="284"/>
      <c r="B66" s="282"/>
      <c r="C66" s="30"/>
      <c r="D66" s="30"/>
      <c r="E66" s="30"/>
      <c r="F66" s="30"/>
      <c r="G66" s="30"/>
      <c r="H66" s="30"/>
      <c r="I66" s="192"/>
      <c r="J66" s="4"/>
      <c r="K66" s="26"/>
      <c r="L66" s="30"/>
      <c r="M66" s="10"/>
      <c r="N66" s="30"/>
      <c r="O66" s="30"/>
      <c r="P66" s="30"/>
      <c r="Q66" s="30"/>
      <c r="R66" s="31"/>
    </row>
    <row r="67" spans="1:18" s="7" customFormat="1" ht="11.25" x14ac:dyDescent="0.2">
      <c r="A67" s="284"/>
      <c r="B67" s="282"/>
      <c r="C67" s="30"/>
      <c r="D67" s="30"/>
      <c r="E67" s="30"/>
      <c r="F67" s="30"/>
      <c r="G67" s="30"/>
      <c r="H67" s="30"/>
      <c r="I67" s="192"/>
      <c r="J67" s="4"/>
      <c r="K67" s="26"/>
      <c r="L67" s="30"/>
      <c r="M67" s="10"/>
      <c r="N67" s="30"/>
      <c r="O67" s="30"/>
      <c r="P67" s="30"/>
      <c r="Q67" s="30"/>
      <c r="R67" s="31"/>
    </row>
    <row r="68" spans="1:18" s="7" customFormat="1" ht="11.25" x14ac:dyDescent="0.2">
      <c r="A68" s="284"/>
      <c r="B68" s="282"/>
      <c r="C68" s="30"/>
      <c r="D68" s="30"/>
      <c r="E68" s="30"/>
      <c r="F68" s="30"/>
      <c r="G68" s="30"/>
      <c r="H68" s="30"/>
      <c r="I68" s="192"/>
      <c r="J68" s="4"/>
      <c r="K68" s="26"/>
      <c r="L68" s="30"/>
      <c r="M68" s="10"/>
      <c r="N68" s="30"/>
      <c r="O68" s="30"/>
      <c r="P68" s="30"/>
      <c r="Q68" s="30"/>
      <c r="R68" s="31"/>
    </row>
    <row r="69" spans="1:18" s="7" customFormat="1" ht="11.25" x14ac:dyDescent="0.2">
      <c r="A69" s="284"/>
      <c r="B69" s="282"/>
      <c r="C69" s="30"/>
      <c r="D69" s="30"/>
      <c r="E69" s="30"/>
      <c r="F69" s="30"/>
      <c r="G69" s="30"/>
      <c r="H69" s="30"/>
      <c r="I69" s="192"/>
      <c r="J69" s="5"/>
      <c r="K69" s="26"/>
      <c r="L69" s="30"/>
      <c r="M69" s="10"/>
      <c r="N69" s="30"/>
      <c r="O69" s="30"/>
      <c r="P69" s="30"/>
      <c r="Q69" s="30"/>
      <c r="R69" s="31"/>
    </row>
    <row r="70" spans="1:18" s="7" customFormat="1" ht="11.25" x14ac:dyDescent="0.2">
      <c r="A70" s="284"/>
      <c r="B70" s="282"/>
      <c r="C70" s="30"/>
      <c r="D70" s="30"/>
      <c r="E70" s="30"/>
      <c r="F70" s="30"/>
      <c r="G70" s="30"/>
      <c r="H70" s="30"/>
      <c r="I70" s="192"/>
      <c r="J70" s="4"/>
      <c r="K70" s="26"/>
      <c r="L70" s="30"/>
      <c r="M70" s="10"/>
      <c r="N70" s="30"/>
      <c r="O70" s="30"/>
      <c r="P70" s="30"/>
      <c r="Q70" s="30"/>
      <c r="R70" s="31"/>
    </row>
    <row r="71" spans="1:18" s="7" customFormat="1" ht="11.25" x14ac:dyDescent="0.2">
      <c r="A71" s="284"/>
      <c r="B71" s="282"/>
      <c r="C71" s="30"/>
      <c r="D71" s="30"/>
      <c r="E71" s="30"/>
      <c r="F71" s="30"/>
      <c r="G71" s="30"/>
      <c r="H71" s="30"/>
      <c r="I71" s="192"/>
      <c r="J71" s="4"/>
      <c r="K71" s="26"/>
      <c r="L71" s="30"/>
      <c r="M71" s="10"/>
      <c r="N71" s="30"/>
      <c r="O71" s="30"/>
      <c r="P71" s="30"/>
      <c r="Q71" s="30"/>
      <c r="R71" s="31"/>
    </row>
    <row r="72" spans="1:18" s="7" customFormat="1" ht="11.25" x14ac:dyDescent="0.2">
      <c r="A72" s="284"/>
      <c r="B72" s="282"/>
      <c r="C72" s="30"/>
      <c r="D72" s="30"/>
      <c r="E72" s="30"/>
      <c r="F72" s="30"/>
      <c r="G72" s="30"/>
      <c r="H72" s="30"/>
      <c r="I72" s="192"/>
      <c r="J72" s="4"/>
      <c r="K72" s="26"/>
      <c r="L72" s="30"/>
      <c r="M72" s="10"/>
      <c r="N72" s="30"/>
      <c r="O72" s="30"/>
      <c r="P72" s="30"/>
      <c r="Q72" s="30"/>
      <c r="R72" s="31"/>
    </row>
    <row r="73" spans="1:18" s="7" customFormat="1" ht="11.25" x14ac:dyDescent="0.2">
      <c r="A73" s="284"/>
      <c r="B73" s="282"/>
      <c r="C73" s="30"/>
      <c r="D73" s="30"/>
      <c r="E73" s="30"/>
      <c r="F73" s="30"/>
      <c r="G73" s="30"/>
      <c r="H73" s="30"/>
      <c r="I73" s="192"/>
      <c r="J73" s="4"/>
      <c r="K73" s="26"/>
      <c r="L73" s="30"/>
      <c r="M73" s="10"/>
      <c r="N73" s="30"/>
      <c r="O73" s="30"/>
      <c r="P73" s="30"/>
      <c r="Q73" s="30"/>
      <c r="R73" s="31"/>
    </row>
    <row r="74" spans="1:18" s="7" customFormat="1" ht="12.75" customHeight="1" x14ac:dyDescent="0.2">
      <c r="A74" s="284"/>
      <c r="B74" s="282"/>
      <c r="C74" s="30"/>
      <c r="D74" s="30"/>
      <c r="E74" s="30"/>
      <c r="F74" s="30"/>
      <c r="G74" s="30"/>
      <c r="H74" s="30"/>
      <c r="I74" s="192"/>
      <c r="J74" s="4"/>
      <c r="K74" s="26"/>
      <c r="L74" s="30"/>
      <c r="M74" s="10"/>
      <c r="N74" s="30"/>
      <c r="O74" s="30"/>
      <c r="P74" s="30"/>
      <c r="Q74" s="30"/>
      <c r="R74" s="31"/>
    </row>
    <row r="75" spans="1:18" s="7" customFormat="1" ht="11.25" x14ac:dyDescent="0.2">
      <c r="A75" s="284"/>
      <c r="B75" s="282"/>
      <c r="C75" s="30"/>
      <c r="D75" s="30"/>
      <c r="E75" s="30"/>
      <c r="F75" s="30"/>
      <c r="G75" s="30"/>
      <c r="H75" s="30"/>
      <c r="I75" s="192"/>
      <c r="J75" s="4"/>
      <c r="K75" s="26"/>
      <c r="L75" s="30"/>
      <c r="M75" s="10"/>
      <c r="N75" s="30"/>
      <c r="O75" s="30"/>
      <c r="P75" s="30"/>
      <c r="Q75" s="30"/>
      <c r="R75" s="31"/>
    </row>
    <row r="76" spans="1:18" s="7" customFormat="1" ht="11.25" x14ac:dyDescent="0.2">
      <c r="A76" s="284"/>
      <c r="B76" s="282"/>
      <c r="C76" s="8"/>
      <c r="D76" s="8"/>
      <c r="E76" s="8"/>
      <c r="F76" s="8"/>
      <c r="G76" s="8"/>
      <c r="H76" s="8"/>
      <c r="I76" s="192"/>
      <c r="J76" s="4"/>
      <c r="K76" s="26"/>
      <c r="L76" s="8"/>
      <c r="M76" s="10"/>
      <c r="N76" s="8"/>
      <c r="O76" s="8"/>
      <c r="P76" s="8"/>
      <c r="Q76" s="8"/>
      <c r="R76" s="31"/>
    </row>
    <row r="77" spans="1:18" s="7" customFormat="1" ht="11.25" x14ac:dyDescent="0.2">
      <c r="A77" s="284"/>
      <c r="B77" s="282"/>
      <c r="C77" s="8"/>
      <c r="D77" s="8"/>
      <c r="E77" s="8"/>
      <c r="F77" s="8"/>
      <c r="G77" s="8"/>
      <c r="H77" s="8"/>
      <c r="I77" s="192"/>
      <c r="J77" s="4"/>
      <c r="K77" s="26"/>
      <c r="L77" s="8"/>
      <c r="M77" s="10"/>
      <c r="N77" s="8"/>
      <c r="O77" s="8"/>
      <c r="P77" s="8"/>
      <c r="Q77" s="8"/>
      <c r="R77" s="31"/>
    </row>
    <row r="78" spans="1:18" s="7" customFormat="1" ht="11.25" x14ac:dyDescent="0.2">
      <c r="A78" s="284"/>
      <c r="B78" s="282"/>
      <c r="C78" s="8"/>
      <c r="D78" s="8"/>
      <c r="E78" s="8"/>
      <c r="F78" s="8"/>
      <c r="G78" s="8"/>
      <c r="H78" s="8"/>
      <c r="I78" s="192"/>
      <c r="J78" s="4"/>
      <c r="K78" s="26"/>
      <c r="L78" s="8"/>
      <c r="M78" s="10"/>
      <c r="N78" s="8"/>
      <c r="O78" s="8"/>
      <c r="P78" s="8"/>
      <c r="Q78" s="8"/>
      <c r="R78" s="31"/>
    </row>
    <row r="79" spans="1:18" s="7" customFormat="1" ht="11.25" x14ac:dyDescent="0.2">
      <c r="A79" s="284"/>
      <c r="B79" s="282"/>
      <c r="C79" s="8"/>
      <c r="D79" s="8"/>
      <c r="E79" s="8"/>
      <c r="F79" s="8"/>
      <c r="G79" s="8"/>
      <c r="H79" s="8"/>
      <c r="I79" s="192"/>
      <c r="J79" s="4"/>
      <c r="K79" s="26"/>
      <c r="L79" s="8"/>
      <c r="M79" s="10"/>
      <c r="N79" s="8"/>
      <c r="O79" s="8"/>
      <c r="P79" s="8"/>
      <c r="Q79" s="8"/>
      <c r="R79" s="31"/>
    </row>
    <row r="80" spans="1:18" s="7" customFormat="1" ht="11.25" x14ac:dyDescent="0.2">
      <c r="A80" s="284"/>
      <c r="B80" s="282"/>
      <c r="C80" s="8"/>
      <c r="D80" s="8"/>
      <c r="E80" s="8"/>
      <c r="F80" s="8"/>
      <c r="G80" s="8"/>
      <c r="H80" s="8"/>
      <c r="I80" s="192"/>
      <c r="J80" s="4"/>
      <c r="K80" s="26"/>
      <c r="L80" s="8"/>
      <c r="M80" s="10"/>
      <c r="N80" s="8"/>
      <c r="O80" s="8"/>
      <c r="P80" s="8"/>
      <c r="Q80" s="8"/>
      <c r="R80" s="31"/>
    </row>
    <row r="81" spans="1:18" s="7" customFormat="1" ht="11.25" x14ac:dyDescent="0.2">
      <c r="A81" s="284"/>
      <c r="B81" s="282"/>
      <c r="C81" s="3"/>
      <c r="D81" s="3"/>
      <c r="E81" s="3"/>
      <c r="F81" s="3"/>
      <c r="G81" s="3"/>
      <c r="H81" s="3"/>
      <c r="I81" s="192"/>
      <c r="J81" s="4"/>
      <c r="K81" s="26"/>
      <c r="L81" s="3"/>
      <c r="M81" s="10"/>
      <c r="N81" s="3"/>
      <c r="O81" s="3"/>
      <c r="P81" s="3"/>
      <c r="Q81" s="3"/>
      <c r="R81" s="31"/>
    </row>
    <row r="82" spans="1:18" s="7" customFormat="1" ht="11.25" x14ac:dyDescent="0.2">
      <c r="A82" s="284"/>
      <c r="B82" s="282"/>
      <c r="C82" s="3"/>
      <c r="D82" s="3"/>
      <c r="E82" s="3"/>
      <c r="F82" s="3"/>
      <c r="G82" s="3"/>
      <c r="H82" s="3"/>
      <c r="I82" s="192"/>
      <c r="J82" s="4"/>
      <c r="K82" s="26"/>
      <c r="L82" s="3"/>
      <c r="M82" s="10"/>
      <c r="N82" s="3"/>
      <c r="O82" s="3"/>
      <c r="P82" s="3"/>
      <c r="Q82" s="3"/>
      <c r="R82" s="31"/>
    </row>
    <row r="83" spans="1:18" s="7" customFormat="1" ht="11.25" x14ac:dyDescent="0.2">
      <c r="A83" s="284"/>
      <c r="B83" s="282"/>
      <c r="C83" s="3"/>
      <c r="D83" s="3"/>
      <c r="E83" s="3"/>
      <c r="F83" s="3"/>
      <c r="G83" s="3"/>
      <c r="H83" s="3"/>
      <c r="I83" s="192"/>
      <c r="J83" s="5"/>
      <c r="K83" s="26"/>
      <c r="L83" s="3"/>
      <c r="M83" s="10"/>
      <c r="N83" s="3"/>
      <c r="O83" s="3"/>
      <c r="P83" s="3"/>
      <c r="Q83" s="3"/>
    </row>
    <row r="84" spans="1:18" s="7" customFormat="1" ht="11.25" x14ac:dyDescent="0.2">
      <c r="A84" s="284"/>
      <c r="B84" s="282"/>
      <c r="C84" s="3"/>
      <c r="D84" s="3"/>
      <c r="E84" s="3"/>
      <c r="F84" s="3"/>
      <c r="G84" s="3"/>
      <c r="H84" s="3"/>
      <c r="I84" s="192"/>
      <c r="J84" s="255"/>
      <c r="K84" s="35"/>
      <c r="L84" s="3"/>
      <c r="M84" s="10"/>
      <c r="N84" s="3"/>
      <c r="O84" s="3"/>
      <c r="P84" s="3"/>
      <c r="Q84" s="3"/>
    </row>
    <row r="85" spans="1:18" s="7" customFormat="1" ht="11.25" x14ac:dyDescent="0.2">
      <c r="A85" s="284"/>
      <c r="B85" s="282"/>
      <c r="C85" s="3"/>
      <c r="D85" s="3"/>
      <c r="E85" s="3"/>
      <c r="F85" s="3"/>
      <c r="G85" s="3"/>
      <c r="H85" s="3"/>
      <c r="I85" s="192"/>
      <c r="J85" s="256"/>
      <c r="K85" s="35"/>
      <c r="L85" s="3"/>
      <c r="M85" s="10"/>
      <c r="N85" s="3"/>
      <c r="O85" s="3"/>
      <c r="P85" s="3"/>
      <c r="Q85" s="3"/>
    </row>
    <row r="86" spans="1:18" s="7" customFormat="1" ht="11.25" x14ac:dyDescent="0.2">
      <c r="A86" s="284"/>
      <c r="B86" s="282"/>
      <c r="C86" s="3"/>
      <c r="D86" s="3"/>
      <c r="E86" s="3"/>
      <c r="F86" s="3"/>
      <c r="G86" s="3"/>
      <c r="H86" s="3"/>
      <c r="I86" s="192"/>
      <c r="J86" s="4"/>
      <c r="K86" s="35"/>
      <c r="L86" s="3"/>
      <c r="M86" s="10"/>
      <c r="N86" s="3"/>
      <c r="O86" s="3"/>
      <c r="P86" s="3"/>
      <c r="Q86" s="3"/>
    </row>
    <row r="87" spans="1:18" s="7" customFormat="1" ht="11.25" x14ac:dyDescent="0.2">
      <c r="A87" s="284"/>
      <c r="B87" s="282"/>
      <c r="C87" s="3"/>
      <c r="D87" s="3"/>
      <c r="E87" s="3"/>
      <c r="F87" s="3"/>
      <c r="G87" s="3"/>
      <c r="H87" s="3"/>
      <c r="I87" s="192"/>
      <c r="J87" s="4"/>
      <c r="K87" s="35"/>
      <c r="L87" s="3"/>
      <c r="M87" s="10"/>
      <c r="N87" s="3"/>
      <c r="O87" s="3"/>
      <c r="P87" s="3"/>
      <c r="Q87" s="3"/>
    </row>
    <row r="88" spans="1:18" s="7" customFormat="1" ht="11.25" x14ac:dyDescent="0.2">
      <c r="A88" s="284"/>
      <c r="B88" s="282"/>
      <c r="C88" s="3"/>
      <c r="D88" s="3"/>
      <c r="E88" s="3"/>
      <c r="F88" s="3"/>
      <c r="G88" s="3"/>
      <c r="H88" s="3"/>
      <c r="I88" s="192"/>
      <c r="J88" s="4"/>
      <c r="K88" s="35"/>
      <c r="L88" s="3"/>
      <c r="M88" s="10"/>
      <c r="N88" s="3"/>
      <c r="O88" s="3"/>
      <c r="P88" s="3"/>
      <c r="Q88" s="3"/>
    </row>
    <row r="89" spans="1:18" s="7" customFormat="1" ht="11.25" x14ac:dyDescent="0.2">
      <c r="A89" s="284"/>
      <c r="B89" s="282"/>
      <c r="C89" s="3"/>
      <c r="D89" s="3"/>
      <c r="E89" s="3"/>
      <c r="F89" s="3"/>
      <c r="G89" s="3"/>
      <c r="H89" s="3"/>
      <c r="I89" s="192"/>
      <c r="J89" s="4"/>
      <c r="K89" s="35"/>
      <c r="L89" s="3"/>
      <c r="M89" s="10"/>
      <c r="N89" s="3"/>
      <c r="O89" s="3"/>
      <c r="P89" s="3"/>
      <c r="Q89" s="3"/>
    </row>
    <row r="90" spans="1:18" s="7" customFormat="1" ht="11.25" x14ac:dyDescent="0.2">
      <c r="A90" s="284"/>
      <c r="B90" s="282"/>
      <c r="C90" s="3"/>
      <c r="D90" s="3"/>
      <c r="E90" s="3"/>
      <c r="F90" s="3"/>
      <c r="G90" s="3"/>
      <c r="H90" s="3"/>
      <c r="I90" s="192"/>
      <c r="J90" s="4"/>
      <c r="K90" s="35"/>
      <c r="L90" s="3"/>
      <c r="M90" s="10"/>
      <c r="N90" s="3"/>
      <c r="O90" s="3"/>
      <c r="P90" s="3"/>
      <c r="Q90" s="3"/>
    </row>
    <row r="91" spans="1:18" s="7" customFormat="1" ht="11.25" x14ac:dyDescent="0.2">
      <c r="A91" s="284"/>
      <c r="B91" s="282"/>
      <c r="C91" s="3"/>
      <c r="D91" s="3"/>
      <c r="E91" s="3"/>
      <c r="F91" s="3"/>
      <c r="G91" s="3"/>
      <c r="H91" s="3"/>
      <c r="I91" s="193"/>
      <c r="J91" s="4"/>
      <c r="K91" s="35"/>
      <c r="L91" s="3"/>
      <c r="M91" s="10"/>
      <c r="N91" s="3"/>
      <c r="O91" s="3"/>
      <c r="P91" s="3"/>
      <c r="Q91" s="3"/>
    </row>
    <row r="92" spans="1:18" s="7" customFormat="1" ht="11.25" x14ac:dyDescent="0.2">
      <c r="A92" s="284"/>
      <c r="B92" s="282"/>
      <c r="C92" s="3"/>
      <c r="D92" s="3"/>
      <c r="E92" s="3"/>
      <c r="F92" s="3"/>
      <c r="G92" s="3"/>
      <c r="H92" s="3"/>
      <c r="I92" s="215"/>
      <c r="J92" s="4"/>
      <c r="K92" s="36"/>
      <c r="L92" s="3"/>
      <c r="M92" s="20"/>
      <c r="N92" s="3"/>
      <c r="O92" s="3"/>
      <c r="P92" s="3"/>
      <c r="Q92" s="3"/>
    </row>
    <row r="93" spans="1:18" s="7" customFormat="1" ht="59.25" customHeight="1" x14ac:dyDescent="0.2">
      <c r="A93" s="285"/>
      <c r="B93" s="286"/>
      <c r="C93" s="3"/>
      <c r="D93" s="3"/>
      <c r="E93" s="3"/>
      <c r="F93" s="3"/>
      <c r="G93" s="3"/>
      <c r="H93" s="3"/>
      <c r="I93" s="215"/>
      <c r="J93" s="4"/>
      <c r="K93" s="37"/>
      <c r="L93" s="3"/>
      <c r="M93" s="20"/>
      <c r="N93" s="3"/>
      <c r="O93" s="3"/>
      <c r="P93" s="3"/>
      <c r="Q93" s="3"/>
    </row>
    <row r="94" spans="1:18" s="7" customFormat="1" ht="11.25" x14ac:dyDescent="0.2">
      <c r="A94" s="219" t="s">
        <v>13</v>
      </c>
      <c r="B94" s="220"/>
      <c r="C94" s="220"/>
      <c r="D94" s="220"/>
      <c r="E94" s="220"/>
      <c r="F94" s="220"/>
      <c r="G94" s="220"/>
      <c r="H94" s="220"/>
      <c r="I94" s="220"/>
      <c r="J94" s="220"/>
      <c r="K94" s="221"/>
      <c r="L94" s="3"/>
      <c r="M94" s="20"/>
      <c r="N94" s="3"/>
      <c r="O94" s="3"/>
      <c r="P94" s="3"/>
      <c r="Q94" s="3"/>
    </row>
    <row r="95" spans="1:18" s="7" customFormat="1" ht="21" x14ac:dyDescent="0.2">
      <c r="A95" s="194" t="s">
        <v>16</v>
      </c>
      <c r="B95" s="195"/>
      <c r="C95" s="195"/>
      <c r="D95" s="195"/>
      <c r="E95" s="195"/>
      <c r="F95" s="195"/>
      <c r="G95" s="195"/>
      <c r="H95" s="195"/>
      <c r="I95" s="195"/>
      <c r="J95" s="196"/>
      <c r="K95" s="19" t="s">
        <v>14</v>
      </c>
      <c r="L95" s="3"/>
      <c r="M95" s="20"/>
      <c r="N95" s="3"/>
      <c r="O95" s="3"/>
      <c r="P95" s="3"/>
      <c r="Q95" s="3"/>
    </row>
    <row r="96" spans="1:18" s="7" customFormat="1" ht="21" x14ac:dyDescent="0.2">
      <c r="A96" s="197"/>
      <c r="B96" s="198"/>
      <c r="C96" s="198"/>
      <c r="D96" s="198"/>
      <c r="E96" s="198"/>
      <c r="F96" s="198"/>
      <c r="G96" s="198"/>
      <c r="H96" s="198"/>
      <c r="I96" s="198"/>
      <c r="J96" s="199"/>
      <c r="K96" s="19" t="s">
        <v>18</v>
      </c>
      <c r="L96" s="3"/>
      <c r="M96" s="20"/>
      <c r="N96" s="3"/>
      <c r="O96" s="3"/>
      <c r="P96" s="3"/>
      <c r="Q96" s="3"/>
    </row>
    <row r="97" spans="1:17" s="7" customFormat="1" ht="11.25" x14ac:dyDescent="0.2">
      <c r="A97" s="200"/>
      <c r="B97" s="201"/>
      <c r="C97" s="201"/>
      <c r="D97" s="201"/>
      <c r="E97" s="201"/>
      <c r="F97" s="201"/>
      <c r="G97" s="201"/>
      <c r="H97" s="201"/>
      <c r="I97" s="201"/>
      <c r="J97" s="202"/>
      <c r="K97" s="19" t="s">
        <v>15</v>
      </c>
      <c r="L97" s="3"/>
      <c r="M97" s="20"/>
      <c r="N97" s="3"/>
      <c r="O97" s="3"/>
      <c r="P97" s="3"/>
      <c r="Q97" s="3"/>
    </row>
    <row r="98" spans="1:17" s="7" customFormat="1" ht="11.25" x14ac:dyDescent="0.2">
      <c r="A98" s="203" t="s">
        <v>19</v>
      </c>
      <c r="B98" s="204"/>
      <c r="C98" s="204"/>
      <c r="D98" s="204"/>
      <c r="E98" s="204"/>
      <c r="F98" s="204"/>
      <c r="G98" s="204"/>
      <c r="H98" s="204"/>
      <c r="I98" s="204"/>
      <c r="J98" s="204"/>
      <c r="K98" s="204"/>
      <c r="L98" s="205"/>
      <c r="M98" s="9"/>
      <c r="N98" s="8"/>
      <c r="O98" s="8"/>
      <c r="P98" s="8"/>
      <c r="Q98" s="8"/>
    </row>
    <row r="99" spans="1:17" s="7" customFormat="1" ht="21" x14ac:dyDescent="0.2">
      <c r="A99" s="206"/>
      <c r="B99" s="207"/>
      <c r="C99" s="207"/>
      <c r="D99" s="207"/>
      <c r="E99" s="207"/>
      <c r="F99" s="207"/>
      <c r="G99" s="207"/>
      <c r="H99" s="207"/>
      <c r="I99" s="207"/>
      <c r="J99" s="208"/>
      <c r="K99" s="19" t="s">
        <v>14</v>
      </c>
      <c r="L99" s="8"/>
      <c r="M99" s="9"/>
      <c r="N99" s="8"/>
      <c r="O99" s="8"/>
      <c r="P99" s="8"/>
      <c r="Q99" s="8"/>
    </row>
    <row r="100" spans="1:17" s="7" customFormat="1" ht="21" x14ac:dyDescent="0.2">
      <c r="A100" s="209"/>
      <c r="B100" s="210"/>
      <c r="C100" s="210"/>
      <c r="D100" s="210"/>
      <c r="E100" s="210"/>
      <c r="F100" s="210"/>
      <c r="G100" s="210"/>
      <c r="H100" s="210"/>
      <c r="I100" s="210"/>
      <c r="J100" s="211"/>
      <c r="K100" s="19" t="s">
        <v>18</v>
      </c>
      <c r="L100" s="8"/>
      <c r="M100" s="9"/>
      <c r="N100" s="8"/>
      <c r="O100" s="8"/>
      <c r="P100" s="8"/>
      <c r="Q100" s="8"/>
    </row>
    <row r="101" spans="1:17" s="7" customFormat="1" ht="11.25" x14ac:dyDescent="0.2">
      <c r="A101" s="212"/>
      <c r="B101" s="213"/>
      <c r="C101" s="213"/>
      <c r="D101" s="213"/>
      <c r="E101" s="213"/>
      <c r="F101" s="213"/>
      <c r="G101" s="213"/>
      <c r="H101" s="213"/>
      <c r="I101" s="213"/>
      <c r="J101" s="214"/>
      <c r="K101" s="19" t="s">
        <v>15</v>
      </c>
      <c r="L101" s="8"/>
      <c r="M101" s="9"/>
      <c r="N101" s="8"/>
      <c r="O101" s="8"/>
      <c r="P101" s="8"/>
      <c r="Q101" s="8"/>
    </row>
    <row r="102" spans="1:17" s="7" customFormat="1" ht="12.75" customHeight="1" x14ac:dyDescent="0.2">
      <c r="A102" s="216" t="s">
        <v>23</v>
      </c>
      <c r="B102" s="215"/>
      <c r="C102" s="6"/>
      <c r="D102" s="6"/>
      <c r="E102" s="6"/>
      <c r="F102" s="6"/>
      <c r="G102" s="6"/>
      <c r="H102" s="6"/>
      <c r="I102" s="215"/>
      <c r="J102" s="191"/>
      <c r="K102" s="277" t="s">
        <v>14</v>
      </c>
      <c r="L102" s="6"/>
      <c r="M102" s="38"/>
      <c r="N102" s="6"/>
      <c r="O102" s="6"/>
      <c r="P102" s="6"/>
      <c r="Q102" s="6"/>
    </row>
    <row r="103" spans="1:17" s="7" customFormat="1" ht="11.25" x14ac:dyDescent="0.2">
      <c r="A103" s="217"/>
      <c r="B103" s="215"/>
      <c r="C103" s="6"/>
      <c r="D103" s="6"/>
      <c r="E103" s="6"/>
      <c r="F103" s="6"/>
      <c r="G103" s="6"/>
      <c r="H103" s="6"/>
      <c r="I103" s="215"/>
      <c r="J103" s="192"/>
      <c r="K103" s="278"/>
      <c r="L103" s="6"/>
      <c r="M103" s="38"/>
      <c r="N103" s="6"/>
      <c r="O103" s="6"/>
      <c r="P103" s="6"/>
      <c r="Q103" s="6"/>
    </row>
    <row r="104" spans="1:17" s="7" customFormat="1" ht="11.25" x14ac:dyDescent="0.2">
      <c r="A104" s="217"/>
      <c r="B104" s="215"/>
      <c r="C104" s="6"/>
      <c r="D104" s="6"/>
      <c r="E104" s="6"/>
      <c r="F104" s="6"/>
      <c r="G104" s="6"/>
      <c r="H104" s="6"/>
      <c r="I104" s="215"/>
      <c r="J104" s="192"/>
      <c r="K104" s="277" t="s">
        <v>18</v>
      </c>
      <c r="L104" s="6"/>
      <c r="M104" s="38"/>
      <c r="N104" s="6"/>
      <c r="O104" s="6"/>
      <c r="P104" s="6"/>
      <c r="Q104" s="6"/>
    </row>
    <row r="105" spans="1:17" s="7" customFormat="1" ht="11.25" x14ac:dyDescent="0.2">
      <c r="A105" s="217"/>
      <c r="B105" s="215"/>
      <c r="C105" s="6"/>
      <c r="D105" s="6"/>
      <c r="E105" s="6"/>
      <c r="F105" s="6"/>
      <c r="G105" s="6"/>
      <c r="H105" s="6"/>
      <c r="I105" s="215"/>
      <c r="J105" s="193"/>
      <c r="K105" s="278"/>
      <c r="L105" s="6"/>
      <c r="M105" s="38"/>
      <c r="N105" s="6"/>
      <c r="O105" s="6"/>
      <c r="P105" s="6"/>
      <c r="Q105" s="6"/>
    </row>
    <row r="106" spans="1:17" s="7" customFormat="1" ht="153" customHeight="1" x14ac:dyDescent="0.2">
      <c r="A106" s="217"/>
      <c r="B106" s="215"/>
      <c r="C106" s="6"/>
      <c r="D106" s="6"/>
      <c r="E106" s="6"/>
      <c r="F106" s="6"/>
      <c r="G106" s="6"/>
      <c r="H106" s="6"/>
      <c r="I106" s="215"/>
      <c r="J106" s="215"/>
      <c r="K106" s="39" t="s">
        <v>14</v>
      </c>
      <c r="L106" s="6"/>
      <c r="M106" s="27"/>
      <c r="N106" s="6"/>
      <c r="O106" s="6"/>
      <c r="P106" s="6"/>
      <c r="Q106" s="6"/>
    </row>
    <row r="107" spans="1:17" s="7" customFormat="1" ht="21" x14ac:dyDescent="0.2">
      <c r="A107" s="217"/>
      <c r="B107" s="215"/>
      <c r="C107" s="6"/>
      <c r="D107" s="6"/>
      <c r="E107" s="6"/>
      <c r="F107" s="6"/>
      <c r="G107" s="6"/>
      <c r="H107" s="6"/>
      <c r="I107" s="215"/>
      <c r="J107" s="215"/>
      <c r="K107" s="39" t="s">
        <v>18</v>
      </c>
      <c r="L107" s="6"/>
      <c r="M107" s="27"/>
      <c r="N107" s="6"/>
      <c r="O107" s="6"/>
      <c r="P107" s="6"/>
      <c r="Q107" s="6"/>
    </row>
    <row r="108" spans="1:17" s="7" customFormat="1" ht="67.5" customHeight="1" x14ac:dyDescent="0.2">
      <c r="A108" s="217"/>
      <c r="B108" s="191"/>
      <c r="C108" s="3"/>
      <c r="D108" s="3"/>
      <c r="E108" s="3"/>
      <c r="F108" s="3"/>
      <c r="G108" s="3"/>
      <c r="H108" s="3"/>
      <c r="I108" s="215"/>
      <c r="J108" s="275"/>
      <c r="K108" s="40" t="s">
        <v>14</v>
      </c>
      <c r="L108" s="41"/>
      <c r="M108" s="20"/>
      <c r="N108" s="41"/>
      <c r="O108" s="41"/>
      <c r="P108" s="41"/>
      <c r="Q108" s="41"/>
    </row>
    <row r="109" spans="1:17" s="7" customFormat="1" ht="21" x14ac:dyDescent="0.2">
      <c r="A109" s="217"/>
      <c r="B109" s="193"/>
      <c r="C109" s="3"/>
      <c r="D109" s="3"/>
      <c r="E109" s="3"/>
      <c r="F109" s="3"/>
      <c r="G109" s="3"/>
      <c r="H109" s="3"/>
      <c r="I109" s="215"/>
      <c r="J109" s="275"/>
      <c r="K109" s="40" t="s">
        <v>18</v>
      </c>
      <c r="L109" s="41"/>
      <c r="M109" s="20"/>
      <c r="N109" s="41"/>
      <c r="O109" s="41"/>
      <c r="P109" s="41"/>
      <c r="Q109" s="41"/>
    </row>
    <row r="110" spans="1:17" s="7" customFormat="1" ht="11.25" x14ac:dyDescent="0.2">
      <c r="A110" s="217"/>
      <c r="B110" s="191"/>
      <c r="C110" s="3"/>
      <c r="D110" s="3"/>
      <c r="E110" s="3"/>
      <c r="F110" s="3"/>
      <c r="G110" s="3"/>
      <c r="H110" s="3"/>
      <c r="I110" s="215"/>
      <c r="J110" s="30"/>
      <c r="K110" s="35" t="s">
        <v>14</v>
      </c>
      <c r="L110" s="3"/>
      <c r="M110" s="33"/>
      <c r="N110" s="42"/>
      <c r="O110" s="3"/>
      <c r="P110" s="3"/>
      <c r="Q110" s="3"/>
    </row>
    <row r="111" spans="1:17" s="7" customFormat="1" ht="11.25" x14ac:dyDescent="0.2">
      <c r="A111" s="217"/>
      <c r="B111" s="192"/>
      <c r="C111" s="3"/>
      <c r="D111" s="3"/>
      <c r="E111" s="3"/>
      <c r="F111" s="3"/>
      <c r="G111" s="3"/>
      <c r="H111" s="3"/>
      <c r="I111" s="215"/>
      <c r="J111" s="30"/>
      <c r="K111" s="35" t="s">
        <v>14</v>
      </c>
      <c r="L111" s="3"/>
      <c r="M111" s="33"/>
      <c r="N111" s="42"/>
      <c r="O111" s="3"/>
      <c r="P111" s="3"/>
      <c r="Q111" s="3"/>
    </row>
    <row r="112" spans="1:17" s="7" customFormat="1" ht="11.25" x14ac:dyDescent="0.2">
      <c r="A112" s="217"/>
      <c r="B112" s="192"/>
      <c r="C112" s="3"/>
      <c r="D112" s="3"/>
      <c r="E112" s="3"/>
      <c r="F112" s="3"/>
      <c r="G112" s="3"/>
      <c r="H112" s="3"/>
      <c r="I112" s="215"/>
      <c r="J112" s="4"/>
      <c r="K112" s="35" t="s">
        <v>14</v>
      </c>
      <c r="L112" s="3"/>
      <c r="M112" s="33"/>
      <c r="N112" s="42"/>
      <c r="O112" s="3"/>
      <c r="P112" s="3"/>
      <c r="Q112" s="3"/>
    </row>
    <row r="113" spans="1:17" s="7" customFormat="1" ht="11.25" x14ac:dyDescent="0.2">
      <c r="A113" s="217"/>
      <c r="B113" s="192"/>
      <c r="C113" s="3"/>
      <c r="D113" s="3"/>
      <c r="E113" s="3"/>
      <c r="F113" s="3"/>
      <c r="G113" s="3"/>
      <c r="H113" s="3"/>
      <c r="I113" s="215"/>
      <c r="J113" s="4"/>
      <c r="K113" s="35" t="s">
        <v>14</v>
      </c>
      <c r="L113" s="3"/>
      <c r="M113" s="33"/>
      <c r="N113" s="42"/>
      <c r="O113" s="3"/>
      <c r="P113" s="3"/>
      <c r="Q113" s="3"/>
    </row>
    <row r="114" spans="1:17" s="7" customFormat="1" ht="13.5" customHeight="1" x14ac:dyDescent="0.2">
      <c r="A114" s="217"/>
      <c r="B114" s="192"/>
      <c r="C114" s="3"/>
      <c r="D114" s="3"/>
      <c r="E114" s="3"/>
      <c r="F114" s="3"/>
      <c r="G114" s="3"/>
      <c r="H114" s="3"/>
      <c r="I114" s="215"/>
      <c r="J114" s="255"/>
      <c r="K114" s="35" t="s">
        <v>18</v>
      </c>
      <c r="L114" s="3"/>
      <c r="M114" s="10"/>
      <c r="N114" s="42"/>
      <c r="O114" s="3"/>
      <c r="P114" s="3"/>
      <c r="Q114" s="3"/>
    </row>
    <row r="115" spans="1:17" s="7" customFormat="1" ht="13.5" customHeight="1" x14ac:dyDescent="0.2">
      <c r="A115" s="217"/>
      <c r="B115" s="192"/>
      <c r="C115" s="3"/>
      <c r="D115" s="3"/>
      <c r="E115" s="3"/>
      <c r="F115" s="3"/>
      <c r="G115" s="3"/>
      <c r="H115" s="3"/>
      <c r="I115" s="215"/>
      <c r="J115" s="256"/>
      <c r="K115" s="35" t="s">
        <v>15</v>
      </c>
      <c r="L115" s="3"/>
      <c r="M115" s="10"/>
      <c r="N115" s="42"/>
      <c r="O115" s="3"/>
      <c r="P115" s="3"/>
      <c r="Q115" s="3"/>
    </row>
    <row r="116" spans="1:17" s="7" customFormat="1" ht="11.25" x14ac:dyDescent="0.2">
      <c r="A116" s="217"/>
      <c r="B116" s="192"/>
      <c r="C116" s="3"/>
      <c r="D116" s="3"/>
      <c r="E116" s="3"/>
      <c r="F116" s="3"/>
      <c r="G116" s="3"/>
      <c r="H116" s="3"/>
      <c r="I116" s="215"/>
      <c r="J116" s="4"/>
      <c r="K116" s="35" t="s">
        <v>18</v>
      </c>
      <c r="L116" s="3"/>
      <c r="M116" s="10"/>
      <c r="N116" s="42"/>
      <c r="O116" s="3"/>
      <c r="P116" s="3"/>
      <c r="Q116" s="3"/>
    </row>
    <row r="117" spans="1:17" s="7" customFormat="1" ht="11.25" x14ac:dyDescent="0.2">
      <c r="A117" s="217"/>
      <c r="B117" s="192"/>
      <c r="C117" s="3"/>
      <c r="D117" s="3"/>
      <c r="E117" s="3"/>
      <c r="F117" s="3"/>
      <c r="G117" s="3"/>
      <c r="H117" s="3"/>
      <c r="I117" s="215"/>
      <c r="J117" s="4"/>
      <c r="K117" s="35" t="s">
        <v>18</v>
      </c>
      <c r="L117" s="3"/>
      <c r="M117" s="10"/>
      <c r="N117" s="42"/>
      <c r="O117" s="3"/>
      <c r="P117" s="3"/>
      <c r="Q117" s="3"/>
    </row>
    <row r="118" spans="1:17" s="7" customFormat="1" ht="11.25" x14ac:dyDescent="0.2">
      <c r="A118" s="217"/>
      <c r="B118" s="192"/>
      <c r="C118" s="3"/>
      <c r="D118" s="3"/>
      <c r="E118" s="3"/>
      <c r="F118" s="3"/>
      <c r="G118" s="3"/>
      <c r="H118" s="3"/>
      <c r="I118" s="215"/>
      <c r="J118" s="5"/>
      <c r="K118" s="35" t="s">
        <v>18</v>
      </c>
      <c r="L118" s="3"/>
      <c r="M118" s="10"/>
      <c r="N118" s="42"/>
      <c r="O118" s="3"/>
      <c r="P118" s="3"/>
      <c r="Q118" s="3"/>
    </row>
    <row r="119" spans="1:17" s="7" customFormat="1" ht="11.25" x14ac:dyDescent="0.2">
      <c r="A119" s="217"/>
      <c r="B119" s="192"/>
      <c r="C119" s="3"/>
      <c r="D119" s="3"/>
      <c r="E119" s="3"/>
      <c r="F119" s="3"/>
      <c r="G119" s="3"/>
      <c r="H119" s="3"/>
      <c r="I119" s="215"/>
      <c r="J119" s="4"/>
      <c r="K119" s="35" t="s">
        <v>18</v>
      </c>
      <c r="L119" s="3"/>
      <c r="M119" s="10"/>
      <c r="N119" s="42"/>
      <c r="O119" s="3"/>
      <c r="P119" s="3"/>
      <c r="Q119" s="3"/>
    </row>
    <row r="120" spans="1:17" s="7" customFormat="1" ht="11.25" x14ac:dyDescent="0.2">
      <c r="A120" s="217"/>
      <c r="B120" s="192"/>
      <c r="C120" s="3"/>
      <c r="D120" s="3"/>
      <c r="E120" s="3"/>
      <c r="F120" s="3"/>
      <c r="G120" s="3"/>
      <c r="H120" s="3"/>
      <c r="I120" s="215"/>
      <c r="J120" s="4"/>
      <c r="K120" s="35" t="s">
        <v>18</v>
      </c>
      <c r="L120" s="3"/>
      <c r="M120" s="10"/>
      <c r="N120" s="42"/>
      <c r="O120" s="3"/>
      <c r="P120" s="3"/>
      <c r="Q120" s="3"/>
    </row>
    <row r="121" spans="1:17" s="7" customFormat="1" ht="11.25" x14ac:dyDescent="0.2">
      <c r="A121" s="217"/>
      <c r="B121" s="192"/>
      <c r="C121" s="3"/>
      <c r="D121" s="3"/>
      <c r="E121" s="3"/>
      <c r="F121" s="3"/>
      <c r="G121" s="3"/>
      <c r="H121" s="3"/>
      <c r="I121" s="215"/>
      <c r="J121" s="4"/>
      <c r="K121" s="35" t="s">
        <v>18</v>
      </c>
      <c r="L121" s="3"/>
      <c r="M121" s="10"/>
      <c r="N121" s="42"/>
      <c r="O121" s="3"/>
      <c r="P121" s="3"/>
      <c r="Q121" s="3"/>
    </row>
    <row r="122" spans="1:17" s="7" customFormat="1" ht="11.25" x14ac:dyDescent="0.2">
      <c r="A122" s="217"/>
      <c r="B122" s="192"/>
      <c r="C122" s="3"/>
      <c r="D122" s="3"/>
      <c r="E122" s="3"/>
      <c r="F122" s="3"/>
      <c r="G122" s="3"/>
      <c r="H122" s="3"/>
      <c r="I122" s="215"/>
      <c r="J122" s="4"/>
      <c r="K122" s="35" t="s">
        <v>18</v>
      </c>
      <c r="L122" s="3"/>
      <c r="M122" s="10"/>
      <c r="N122" s="42"/>
      <c r="O122" s="3"/>
      <c r="P122" s="3"/>
      <c r="Q122" s="3"/>
    </row>
    <row r="123" spans="1:17" s="7" customFormat="1" ht="12.75" customHeight="1" x14ac:dyDescent="0.2">
      <c r="A123" s="217"/>
      <c r="B123" s="192"/>
      <c r="C123" s="3"/>
      <c r="D123" s="3"/>
      <c r="E123" s="3"/>
      <c r="F123" s="3"/>
      <c r="G123" s="3"/>
      <c r="H123" s="3"/>
      <c r="I123" s="215"/>
      <c r="J123" s="4"/>
      <c r="K123" s="35" t="s">
        <v>18</v>
      </c>
      <c r="L123" s="3"/>
      <c r="M123" s="10"/>
      <c r="N123" s="42"/>
      <c r="O123" s="3"/>
      <c r="P123" s="3"/>
      <c r="Q123" s="3"/>
    </row>
    <row r="124" spans="1:17" s="7" customFormat="1" ht="11.25" x14ac:dyDescent="0.2">
      <c r="A124" s="217"/>
      <c r="B124" s="192"/>
      <c r="C124" s="3"/>
      <c r="D124" s="3"/>
      <c r="E124" s="3"/>
      <c r="F124" s="3"/>
      <c r="G124" s="3"/>
      <c r="H124" s="3"/>
      <c r="I124" s="215"/>
      <c r="J124" s="4"/>
      <c r="K124" s="35" t="s">
        <v>18</v>
      </c>
      <c r="L124" s="3"/>
      <c r="M124" s="10"/>
      <c r="N124" s="42"/>
      <c r="O124" s="3"/>
      <c r="P124" s="3"/>
      <c r="Q124" s="3"/>
    </row>
    <row r="125" spans="1:17" s="7" customFormat="1" ht="11.25" x14ac:dyDescent="0.2">
      <c r="A125" s="217"/>
      <c r="B125" s="192"/>
      <c r="C125" s="3"/>
      <c r="D125" s="3"/>
      <c r="E125" s="3"/>
      <c r="F125" s="3"/>
      <c r="G125" s="3"/>
      <c r="H125" s="3"/>
      <c r="I125" s="215"/>
      <c r="J125" s="4"/>
      <c r="K125" s="35" t="s">
        <v>18</v>
      </c>
      <c r="L125" s="3"/>
      <c r="M125" s="10"/>
      <c r="N125" s="42"/>
      <c r="O125" s="3"/>
      <c r="P125" s="3"/>
      <c r="Q125" s="3"/>
    </row>
    <row r="126" spans="1:17" s="7" customFormat="1" ht="11.25" x14ac:dyDescent="0.2">
      <c r="A126" s="217"/>
      <c r="B126" s="192"/>
      <c r="C126" s="3"/>
      <c r="D126" s="3"/>
      <c r="E126" s="3"/>
      <c r="F126" s="3"/>
      <c r="G126" s="3"/>
      <c r="H126" s="3"/>
      <c r="I126" s="215"/>
      <c r="J126" s="4"/>
      <c r="K126" s="35" t="s">
        <v>18</v>
      </c>
      <c r="L126" s="3"/>
      <c r="M126" s="10"/>
      <c r="N126" s="42"/>
      <c r="O126" s="3"/>
      <c r="P126" s="3"/>
      <c r="Q126" s="3"/>
    </row>
    <row r="127" spans="1:17" s="7" customFormat="1" ht="11.25" x14ac:dyDescent="0.2">
      <c r="A127" s="217"/>
      <c r="B127" s="192"/>
      <c r="C127" s="3"/>
      <c r="D127" s="3"/>
      <c r="E127" s="3"/>
      <c r="F127" s="3"/>
      <c r="G127" s="3"/>
      <c r="H127" s="3"/>
      <c r="I127" s="215"/>
      <c r="J127" s="4"/>
      <c r="K127" s="35" t="s">
        <v>18</v>
      </c>
      <c r="L127" s="3"/>
      <c r="M127" s="10"/>
      <c r="N127" s="42"/>
      <c r="O127" s="3"/>
      <c r="P127" s="3"/>
      <c r="Q127" s="3"/>
    </row>
    <row r="128" spans="1:17" s="7" customFormat="1" ht="11.25" x14ac:dyDescent="0.2">
      <c r="A128" s="217"/>
      <c r="B128" s="192"/>
      <c r="C128" s="3"/>
      <c r="D128" s="3"/>
      <c r="E128" s="3"/>
      <c r="F128" s="3"/>
      <c r="G128" s="3"/>
      <c r="H128" s="3"/>
      <c r="I128" s="215"/>
      <c r="J128" s="4"/>
      <c r="K128" s="35" t="s">
        <v>18</v>
      </c>
      <c r="L128" s="3"/>
      <c r="M128" s="10"/>
      <c r="N128" s="42"/>
      <c r="O128" s="3"/>
      <c r="P128" s="3"/>
      <c r="Q128" s="3"/>
    </row>
    <row r="129" spans="1:17" s="7" customFormat="1" ht="11.25" x14ac:dyDescent="0.2">
      <c r="A129" s="217"/>
      <c r="B129" s="192"/>
      <c r="C129" s="3"/>
      <c r="D129" s="3"/>
      <c r="E129" s="3"/>
      <c r="F129" s="3"/>
      <c r="G129" s="3"/>
      <c r="H129" s="3"/>
      <c r="I129" s="215"/>
      <c r="J129" s="4"/>
      <c r="K129" s="35" t="s">
        <v>18</v>
      </c>
      <c r="L129" s="3"/>
      <c r="M129" s="10"/>
      <c r="N129" s="42"/>
      <c r="O129" s="3"/>
      <c r="P129" s="3"/>
      <c r="Q129" s="3"/>
    </row>
    <row r="130" spans="1:17" s="7" customFormat="1" ht="11.25" x14ac:dyDescent="0.2">
      <c r="A130" s="217"/>
      <c r="B130" s="192"/>
      <c r="C130" s="3"/>
      <c r="D130" s="3"/>
      <c r="E130" s="3"/>
      <c r="F130" s="3"/>
      <c r="G130" s="3"/>
      <c r="H130" s="3"/>
      <c r="I130" s="215"/>
      <c r="J130" s="4"/>
      <c r="K130" s="35" t="s">
        <v>18</v>
      </c>
      <c r="L130" s="3"/>
      <c r="M130" s="10"/>
      <c r="N130" s="42"/>
      <c r="O130" s="3"/>
      <c r="P130" s="3"/>
      <c r="Q130" s="3"/>
    </row>
    <row r="131" spans="1:17" s="7" customFormat="1" ht="11.25" x14ac:dyDescent="0.2">
      <c r="A131" s="217"/>
      <c r="B131" s="192"/>
      <c r="C131" s="3"/>
      <c r="D131" s="3"/>
      <c r="E131" s="3"/>
      <c r="F131" s="3"/>
      <c r="G131" s="3"/>
      <c r="H131" s="3"/>
      <c r="I131" s="215"/>
      <c r="J131" s="4"/>
      <c r="K131" s="35" t="s">
        <v>18</v>
      </c>
      <c r="L131" s="3"/>
      <c r="M131" s="10"/>
      <c r="N131" s="42"/>
      <c r="O131" s="3"/>
      <c r="P131" s="3"/>
      <c r="Q131" s="3"/>
    </row>
    <row r="132" spans="1:17" s="7" customFormat="1" ht="11.25" x14ac:dyDescent="0.2">
      <c r="A132" s="217"/>
      <c r="B132" s="192"/>
      <c r="C132" s="3"/>
      <c r="D132" s="3"/>
      <c r="E132" s="3"/>
      <c r="F132" s="3"/>
      <c r="G132" s="3"/>
      <c r="H132" s="3"/>
      <c r="I132" s="215"/>
      <c r="J132" s="4"/>
      <c r="K132" s="35" t="s">
        <v>18</v>
      </c>
      <c r="L132" s="3"/>
      <c r="M132" s="10"/>
      <c r="N132" s="42"/>
      <c r="O132" s="3"/>
      <c r="P132" s="3"/>
      <c r="Q132" s="3"/>
    </row>
    <row r="133" spans="1:17" s="7" customFormat="1" ht="11.25" x14ac:dyDescent="0.2">
      <c r="A133" s="217"/>
      <c r="B133" s="192"/>
      <c r="C133" s="3"/>
      <c r="D133" s="3"/>
      <c r="E133" s="3"/>
      <c r="F133" s="3"/>
      <c r="G133" s="3"/>
      <c r="H133" s="3"/>
      <c r="I133" s="215"/>
      <c r="J133" s="255"/>
      <c r="K133" s="35" t="s">
        <v>18</v>
      </c>
      <c r="L133" s="3"/>
      <c r="M133" s="10"/>
      <c r="N133" s="42"/>
      <c r="O133" s="3"/>
      <c r="P133" s="3"/>
      <c r="Q133" s="3"/>
    </row>
    <row r="134" spans="1:17" s="7" customFormat="1" ht="11.25" x14ac:dyDescent="0.2">
      <c r="A134" s="217"/>
      <c r="B134" s="192"/>
      <c r="C134" s="3"/>
      <c r="D134" s="3"/>
      <c r="E134" s="3"/>
      <c r="F134" s="3"/>
      <c r="G134" s="3"/>
      <c r="H134" s="3"/>
      <c r="I134" s="215"/>
      <c r="J134" s="256"/>
      <c r="K134" s="35" t="s">
        <v>15</v>
      </c>
      <c r="L134" s="3"/>
      <c r="M134" s="10"/>
      <c r="N134" s="42"/>
      <c r="O134" s="3"/>
      <c r="P134" s="3"/>
      <c r="Q134" s="3"/>
    </row>
    <row r="135" spans="1:17" s="7" customFormat="1" ht="11.25" x14ac:dyDescent="0.2">
      <c r="A135" s="217"/>
      <c r="B135" s="192"/>
      <c r="C135" s="3"/>
      <c r="D135" s="3"/>
      <c r="E135" s="3"/>
      <c r="F135" s="3"/>
      <c r="G135" s="3"/>
      <c r="H135" s="3"/>
      <c r="I135" s="215"/>
      <c r="J135" s="4"/>
      <c r="K135" s="35" t="s">
        <v>18</v>
      </c>
      <c r="L135" s="3"/>
      <c r="M135" s="10"/>
      <c r="N135" s="42"/>
      <c r="O135" s="3"/>
      <c r="P135" s="3"/>
      <c r="Q135" s="3"/>
    </row>
    <row r="136" spans="1:17" s="7" customFormat="1" ht="11.25" x14ac:dyDescent="0.2">
      <c r="A136" s="217"/>
      <c r="B136" s="192"/>
      <c r="C136" s="3"/>
      <c r="D136" s="3"/>
      <c r="E136" s="3"/>
      <c r="F136" s="3"/>
      <c r="G136" s="3"/>
      <c r="H136" s="3"/>
      <c r="I136" s="215"/>
      <c r="J136" s="4"/>
      <c r="K136" s="35" t="s">
        <v>18</v>
      </c>
      <c r="L136" s="3"/>
      <c r="M136" s="10"/>
      <c r="N136" s="42"/>
      <c r="O136" s="3"/>
      <c r="P136" s="3"/>
      <c r="Q136" s="3"/>
    </row>
    <row r="137" spans="1:17" s="7" customFormat="1" ht="11.25" x14ac:dyDescent="0.2">
      <c r="A137" s="217"/>
      <c r="B137" s="192"/>
      <c r="C137" s="3"/>
      <c r="D137" s="3"/>
      <c r="E137" s="3"/>
      <c r="F137" s="3"/>
      <c r="G137" s="3"/>
      <c r="H137" s="3"/>
      <c r="I137" s="215"/>
      <c r="J137" s="4"/>
      <c r="K137" s="35" t="s">
        <v>18</v>
      </c>
      <c r="L137" s="3"/>
      <c r="M137" s="10"/>
      <c r="N137" s="42"/>
      <c r="O137" s="3"/>
      <c r="P137" s="3"/>
      <c r="Q137" s="3"/>
    </row>
    <row r="138" spans="1:17" s="7" customFormat="1" ht="11.25" x14ac:dyDescent="0.2">
      <c r="A138" s="217"/>
      <c r="B138" s="192"/>
      <c r="C138" s="3"/>
      <c r="D138" s="3"/>
      <c r="E138" s="3"/>
      <c r="F138" s="3"/>
      <c r="G138" s="3"/>
      <c r="H138" s="3"/>
      <c r="I138" s="215"/>
      <c r="J138" s="255"/>
      <c r="K138" s="35" t="s">
        <v>18</v>
      </c>
      <c r="L138" s="3"/>
      <c r="M138" s="10"/>
      <c r="N138" s="42"/>
      <c r="O138" s="3"/>
      <c r="P138" s="3"/>
      <c r="Q138" s="3"/>
    </row>
    <row r="139" spans="1:17" s="7" customFormat="1" ht="11.25" x14ac:dyDescent="0.2">
      <c r="A139" s="217"/>
      <c r="B139" s="192"/>
      <c r="C139" s="3"/>
      <c r="D139" s="3"/>
      <c r="E139" s="3"/>
      <c r="F139" s="3"/>
      <c r="G139" s="3"/>
      <c r="H139" s="3"/>
      <c r="I139" s="215"/>
      <c r="J139" s="256"/>
      <c r="K139" s="35" t="s">
        <v>15</v>
      </c>
      <c r="L139" s="3"/>
      <c r="M139" s="10"/>
      <c r="N139" s="42"/>
      <c r="O139" s="3"/>
      <c r="P139" s="3"/>
      <c r="Q139" s="3"/>
    </row>
    <row r="140" spans="1:17" s="7" customFormat="1" ht="11.25" x14ac:dyDescent="0.2">
      <c r="A140" s="217"/>
      <c r="B140" s="192"/>
      <c r="C140" s="3"/>
      <c r="D140" s="3"/>
      <c r="E140" s="3"/>
      <c r="F140" s="3"/>
      <c r="G140" s="3"/>
      <c r="H140" s="3"/>
      <c r="I140" s="215"/>
      <c r="J140" s="4"/>
      <c r="K140" s="35" t="s">
        <v>18</v>
      </c>
      <c r="L140" s="3"/>
      <c r="M140" s="10"/>
      <c r="N140" s="42"/>
      <c r="O140" s="3"/>
      <c r="P140" s="3"/>
      <c r="Q140" s="3"/>
    </row>
    <row r="141" spans="1:17" s="7" customFormat="1" ht="11.25" x14ac:dyDescent="0.2">
      <c r="A141" s="217"/>
      <c r="B141" s="193"/>
      <c r="C141" s="3"/>
      <c r="D141" s="3"/>
      <c r="E141" s="3"/>
      <c r="F141" s="3"/>
      <c r="G141" s="3"/>
      <c r="H141" s="3"/>
      <c r="I141" s="215"/>
      <c r="J141" s="4"/>
      <c r="K141" s="35" t="s">
        <v>18</v>
      </c>
      <c r="L141" s="3"/>
      <c r="M141" s="10"/>
      <c r="N141" s="42"/>
      <c r="O141" s="3"/>
      <c r="P141" s="3"/>
      <c r="Q141" s="3"/>
    </row>
    <row r="142" spans="1:17" s="7" customFormat="1" ht="11.25" x14ac:dyDescent="0.2">
      <c r="A142" s="218"/>
      <c r="B142" s="43"/>
      <c r="C142" s="43"/>
      <c r="D142" s="43"/>
      <c r="E142" s="43"/>
      <c r="F142" s="43"/>
      <c r="G142" s="43"/>
      <c r="H142" s="43"/>
      <c r="I142" s="30"/>
      <c r="J142" s="30"/>
      <c r="K142" s="43"/>
      <c r="L142" s="43"/>
      <c r="M142" s="29"/>
      <c r="N142" s="43"/>
      <c r="O142" s="43"/>
      <c r="P142" s="43"/>
      <c r="Q142" s="43"/>
    </row>
    <row r="143" spans="1:17" s="7" customFormat="1" ht="11.25" x14ac:dyDescent="0.2">
      <c r="A143" s="219" t="s">
        <v>13</v>
      </c>
      <c r="B143" s="220"/>
      <c r="C143" s="220"/>
      <c r="D143" s="220"/>
      <c r="E143" s="220"/>
      <c r="F143" s="220"/>
      <c r="G143" s="220"/>
      <c r="H143" s="220"/>
      <c r="I143" s="220"/>
      <c r="J143" s="220"/>
      <c r="K143" s="221"/>
      <c r="L143" s="3"/>
      <c r="M143" s="20"/>
      <c r="N143" s="3"/>
      <c r="O143" s="3"/>
      <c r="P143" s="3"/>
      <c r="Q143" s="3"/>
    </row>
    <row r="144" spans="1:17" s="7" customFormat="1" ht="21" x14ac:dyDescent="0.2">
      <c r="A144" s="194" t="s">
        <v>16</v>
      </c>
      <c r="B144" s="195"/>
      <c r="C144" s="195"/>
      <c r="D144" s="195"/>
      <c r="E144" s="195"/>
      <c r="F144" s="195"/>
      <c r="G144" s="195"/>
      <c r="H144" s="195"/>
      <c r="I144" s="195"/>
      <c r="J144" s="196"/>
      <c r="K144" s="19" t="s">
        <v>14</v>
      </c>
      <c r="L144" s="3"/>
      <c r="M144" s="20"/>
      <c r="N144" s="3"/>
      <c r="O144" s="3"/>
      <c r="P144" s="3"/>
      <c r="Q144" s="3"/>
    </row>
    <row r="145" spans="1:17" s="7" customFormat="1" ht="21" x14ac:dyDescent="0.2">
      <c r="A145" s="197"/>
      <c r="B145" s="198"/>
      <c r="C145" s="198"/>
      <c r="D145" s="198"/>
      <c r="E145" s="198"/>
      <c r="F145" s="198"/>
      <c r="G145" s="198"/>
      <c r="H145" s="198"/>
      <c r="I145" s="198"/>
      <c r="J145" s="199"/>
      <c r="K145" s="19" t="s">
        <v>18</v>
      </c>
      <c r="L145" s="3"/>
      <c r="M145" s="20"/>
      <c r="N145" s="3"/>
      <c r="O145" s="3"/>
      <c r="P145" s="3"/>
      <c r="Q145" s="3"/>
    </row>
    <row r="146" spans="1:17" s="7" customFormat="1" ht="11.25" x14ac:dyDescent="0.2">
      <c r="A146" s="200"/>
      <c r="B146" s="201"/>
      <c r="C146" s="201"/>
      <c r="D146" s="201"/>
      <c r="E146" s="201"/>
      <c r="F146" s="201"/>
      <c r="G146" s="201"/>
      <c r="H146" s="201"/>
      <c r="I146" s="201"/>
      <c r="J146" s="202"/>
      <c r="K146" s="19" t="s">
        <v>15</v>
      </c>
      <c r="L146" s="3"/>
      <c r="M146" s="20"/>
      <c r="N146" s="3"/>
      <c r="O146" s="3"/>
      <c r="P146" s="3"/>
      <c r="Q146" s="3"/>
    </row>
    <row r="147" spans="1:17" s="7" customFormat="1" ht="11.25" x14ac:dyDescent="0.2">
      <c r="A147" s="203" t="s">
        <v>20</v>
      </c>
      <c r="B147" s="204"/>
      <c r="C147" s="204"/>
      <c r="D147" s="204"/>
      <c r="E147" s="204"/>
      <c r="F147" s="204"/>
      <c r="G147" s="204"/>
      <c r="H147" s="204"/>
      <c r="I147" s="204"/>
      <c r="J147" s="204"/>
      <c r="K147" s="204"/>
      <c r="L147" s="205"/>
      <c r="M147" s="9"/>
      <c r="N147" s="8"/>
      <c r="O147" s="8"/>
      <c r="P147" s="8"/>
      <c r="Q147" s="8"/>
    </row>
    <row r="148" spans="1:17" s="7" customFormat="1" ht="21" x14ac:dyDescent="0.2">
      <c r="A148" s="206"/>
      <c r="B148" s="207"/>
      <c r="C148" s="207"/>
      <c r="D148" s="207"/>
      <c r="E148" s="207"/>
      <c r="F148" s="207"/>
      <c r="G148" s="207"/>
      <c r="H148" s="207"/>
      <c r="I148" s="207"/>
      <c r="J148" s="208"/>
      <c r="K148" s="19" t="s">
        <v>14</v>
      </c>
      <c r="L148" s="8"/>
      <c r="M148" s="9"/>
      <c r="N148" s="8"/>
      <c r="O148" s="8"/>
      <c r="P148" s="8"/>
      <c r="Q148" s="8"/>
    </row>
    <row r="149" spans="1:17" s="7" customFormat="1" ht="21" x14ac:dyDescent="0.2">
      <c r="A149" s="209"/>
      <c r="B149" s="210"/>
      <c r="C149" s="210"/>
      <c r="D149" s="210"/>
      <c r="E149" s="210"/>
      <c r="F149" s="210"/>
      <c r="G149" s="210"/>
      <c r="H149" s="210"/>
      <c r="I149" s="210"/>
      <c r="J149" s="211"/>
      <c r="K149" s="19" t="s">
        <v>18</v>
      </c>
      <c r="L149" s="8"/>
      <c r="M149" s="9"/>
      <c r="N149" s="8"/>
      <c r="O149" s="8"/>
      <c r="P149" s="8"/>
      <c r="Q149" s="8"/>
    </row>
    <row r="150" spans="1:17" s="7" customFormat="1" ht="11.25" x14ac:dyDescent="0.2">
      <c r="A150" s="212"/>
      <c r="B150" s="213"/>
      <c r="C150" s="213"/>
      <c r="D150" s="213"/>
      <c r="E150" s="213"/>
      <c r="F150" s="213"/>
      <c r="G150" s="213"/>
      <c r="H150" s="213"/>
      <c r="I150" s="213"/>
      <c r="J150" s="214"/>
      <c r="K150" s="21" t="s">
        <v>15</v>
      </c>
      <c r="L150" s="25"/>
      <c r="M150" s="24"/>
      <c r="N150" s="25"/>
      <c r="O150" s="25"/>
      <c r="P150" s="25"/>
      <c r="Q150" s="25"/>
    </row>
    <row r="151" spans="1:17" s="7" customFormat="1" ht="102" customHeight="1" x14ac:dyDescent="0.2">
      <c r="A151" s="216" t="s">
        <v>24</v>
      </c>
      <c r="B151" s="215"/>
      <c r="C151" s="30"/>
      <c r="D151" s="30"/>
      <c r="E151" s="30"/>
      <c r="F151" s="30"/>
      <c r="G151" s="30"/>
      <c r="H151" s="30"/>
      <c r="I151" s="215"/>
      <c r="J151" s="30"/>
      <c r="K151" s="26" t="s">
        <v>18</v>
      </c>
      <c r="L151" s="30"/>
      <c r="M151" s="27"/>
      <c r="N151" s="30"/>
      <c r="O151" s="30"/>
      <c r="P151" s="30"/>
      <c r="Q151" s="30"/>
    </row>
    <row r="152" spans="1:17" s="7" customFormat="1" ht="21" x14ac:dyDescent="0.2">
      <c r="A152" s="217"/>
      <c r="B152" s="215"/>
      <c r="C152" s="30"/>
      <c r="D152" s="30"/>
      <c r="E152" s="30"/>
      <c r="F152" s="30"/>
      <c r="G152" s="30"/>
      <c r="H152" s="30"/>
      <c r="I152" s="215"/>
      <c r="J152" s="30"/>
      <c r="K152" s="26" t="s">
        <v>18</v>
      </c>
      <c r="L152" s="30"/>
      <c r="M152" s="10"/>
      <c r="N152" s="30"/>
      <c r="O152" s="30"/>
      <c r="P152" s="30"/>
      <c r="Q152" s="30"/>
    </row>
    <row r="153" spans="1:17" s="7" customFormat="1" ht="21" x14ac:dyDescent="0.2">
      <c r="A153" s="217"/>
      <c r="B153" s="215"/>
      <c r="C153" s="30"/>
      <c r="D153" s="30"/>
      <c r="E153" s="30"/>
      <c r="F153" s="30"/>
      <c r="G153" s="30"/>
      <c r="H153" s="30"/>
      <c r="I153" s="215"/>
      <c r="J153" s="8"/>
      <c r="K153" s="26" t="s">
        <v>18</v>
      </c>
      <c r="L153" s="30"/>
      <c r="M153" s="10"/>
      <c r="N153" s="30"/>
      <c r="O153" s="30"/>
      <c r="P153" s="30"/>
      <c r="Q153" s="30"/>
    </row>
    <row r="154" spans="1:17" s="7" customFormat="1" ht="42" customHeight="1" x14ac:dyDescent="0.2">
      <c r="A154" s="217"/>
      <c r="B154" s="215"/>
      <c r="C154" s="30"/>
      <c r="D154" s="30"/>
      <c r="E154" s="30"/>
      <c r="F154" s="30"/>
      <c r="G154" s="30"/>
      <c r="H154" s="30"/>
      <c r="I154" s="215" t="s">
        <v>22</v>
      </c>
      <c r="J154" s="30"/>
      <c r="K154" s="26" t="s">
        <v>14</v>
      </c>
      <c r="L154" s="30"/>
      <c r="M154" s="33"/>
      <c r="N154" s="30"/>
      <c r="O154" s="30"/>
      <c r="P154" s="30"/>
      <c r="Q154" s="30"/>
    </row>
    <row r="155" spans="1:17" s="7" customFormat="1" ht="21" x14ac:dyDescent="0.2">
      <c r="A155" s="217"/>
      <c r="B155" s="215"/>
      <c r="C155" s="30"/>
      <c r="D155" s="30"/>
      <c r="E155" s="30"/>
      <c r="F155" s="30"/>
      <c r="G155" s="30"/>
      <c r="H155" s="30"/>
      <c r="I155" s="215"/>
      <c r="J155" s="30"/>
      <c r="K155" s="26" t="s">
        <v>18</v>
      </c>
      <c r="L155" s="30"/>
      <c r="M155" s="10"/>
      <c r="N155" s="30"/>
      <c r="O155" s="30"/>
      <c r="P155" s="30"/>
      <c r="Q155" s="30"/>
    </row>
    <row r="156" spans="1:17" s="7" customFormat="1" ht="21" x14ac:dyDescent="0.2">
      <c r="A156" s="217"/>
      <c r="B156" s="215"/>
      <c r="C156" s="30"/>
      <c r="D156" s="30"/>
      <c r="E156" s="30"/>
      <c r="F156" s="30"/>
      <c r="G156" s="30"/>
      <c r="H156" s="30"/>
      <c r="I156" s="215"/>
      <c r="J156" s="30"/>
      <c r="K156" s="26" t="s">
        <v>18</v>
      </c>
      <c r="L156" s="30"/>
      <c r="M156" s="10"/>
      <c r="N156" s="30"/>
      <c r="O156" s="30"/>
      <c r="P156" s="30"/>
      <c r="Q156" s="30"/>
    </row>
    <row r="157" spans="1:17" s="7" customFormat="1" ht="21" x14ac:dyDescent="0.2">
      <c r="A157" s="217"/>
      <c r="B157" s="215"/>
      <c r="C157" s="30"/>
      <c r="D157" s="30"/>
      <c r="E157" s="30"/>
      <c r="F157" s="30"/>
      <c r="G157" s="30"/>
      <c r="H157" s="30"/>
      <c r="I157" s="215"/>
      <c r="J157" s="30"/>
      <c r="K157" s="26" t="s">
        <v>18</v>
      </c>
      <c r="L157" s="30"/>
      <c r="M157" s="10"/>
      <c r="N157" s="30"/>
      <c r="O157" s="30"/>
      <c r="P157" s="30"/>
      <c r="Q157" s="30"/>
    </row>
    <row r="158" spans="1:17" s="7" customFormat="1" ht="21" x14ac:dyDescent="0.2">
      <c r="A158" s="217"/>
      <c r="B158" s="215"/>
      <c r="C158" s="30"/>
      <c r="D158" s="30"/>
      <c r="E158" s="30"/>
      <c r="F158" s="30"/>
      <c r="G158" s="30"/>
      <c r="H158" s="30"/>
      <c r="I158" s="215"/>
      <c r="J158" s="30"/>
      <c r="K158" s="26" t="s">
        <v>18</v>
      </c>
      <c r="L158" s="30"/>
      <c r="M158" s="10"/>
      <c r="N158" s="30"/>
      <c r="O158" s="30"/>
      <c r="P158" s="30"/>
      <c r="Q158" s="30"/>
    </row>
    <row r="159" spans="1:17" s="7" customFormat="1" ht="21" x14ac:dyDescent="0.2">
      <c r="A159" s="217"/>
      <c r="B159" s="215"/>
      <c r="C159" s="30"/>
      <c r="D159" s="30"/>
      <c r="E159" s="30"/>
      <c r="F159" s="30"/>
      <c r="G159" s="30"/>
      <c r="H159" s="30"/>
      <c r="I159" s="215"/>
      <c r="J159" s="30"/>
      <c r="K159" s="26" t="s">
        <v>18</v>
      </c>
      <c r="L159" s="30"/>
      <c r="M159" s="10"/>
      <c r="N159" s="30"/>
      <c r="O159" s="30"/>
      <c r="P159" s="30"/>
      <c r="Q159" s="30"/>
    </row>
    <row r="160" spans="1:17" s="7" customFormat="1" ht="21" x14ac:dyDescent="0.2">
      <c r="A160" s="217"/>
      <c r="B160" s="30"/>
      <c r="C160" s="30"/>
      <c r="D160" s="30"/>
      <c r="E160" s="30"/>
      <c r="F160" s="30"/>
      <c r="G160" s="30"/>
      <c r="H160" s="30"/>
      <c r="I160" s="30"/>
      <c r="J160" s="30"/>
      <c r="K160" s="26" t="s">
        <v>18</v>
      </c>
      <c r="L160" s="30"/>
      <c r="M160" s="27"/>
      <c r="N160" s="30"/>
      <c r="O160" s="30"/>
      <c r="P160" s="30"/>
      <c r="Q160" s="30"/>
    </row>
    <row r="161" spans="1:17" s="7" customFormat="1" ht="21" x14ac:dyDescent="0.2">
      <c r="A161" s="218"/>
      <c r="B161" s="30"/>
      <c r="C161" s="30"/>
      <c r="D161" s="30"/>
      <c r="E161" s="30"/>
      <c r="F161" s="30"/>
      <c r="G161" s="30"/>
      <c r="H161" s="30"/>
      <c r="I161" s="30"/>
      <c r="J161" s="30"/>
      <c r="K161" s="26" t="s">
        <v>14</v>
      </c>
      <c r="L161" s="30"/>
      <c r="M161" s="44"/>
      <c r="N161" s="30"/>
      <c r="O161" s="30"/>
      <c r="P161" s="30"/>
      <c r="Q161" s="30"/>
    </row>
    <row r="162" spans="1:17" s="7" customFormat="1" ht="11.25" x14ac:dyDescent="0.2">
      <c r="A162" s="219" t="s">
        <v>13</v>
      </c>
      <c r="B162" s="220"/>
      <c r="C162" s="220"/>
      <c r="D162" s="220"/>
      <c r="E162" s="220"/>
      <c r="F162" s="220"/>
      <c r="G162" s="220"/>
      <c r="H162" s="220"/>
      <c r="I162" s="220"/>
      <c r="J162" s="220"/>
      <c r="K162" s="221"/>
      <c r="L162" s="3"/>
      <c r="M162" s="20"/>
      <c r="N162" s="3"/>
      <c r="O162" s="3"/>
      <c r="P162" s="3"/>
      <c r="Q162" s="3"/>
    </row>
    <row r="163" spans="1:17" s="7" customFormat="1" ht="21" x14ac:dyDescent="0.2">
      <c r="A163" s="194" t="s">
        <v>16</v>
      </c>
      <c r="B163" s="195"/>
      <c r="C163" s="195"/>
      <c r="D163" s="195"/>
      <c r="E163" s="195"/>
      <c r="F163" s="195"/>
      <c r="G163" s="195"/>
      <c r="H163" s="195"/>
      <c r="I163" s="195"/>
      <c r="J163" s="196"/>
      <c r="K163" s="19" t="s">
        <v>14</v>
      </c>
      <c r="L163" s="3"/>
      <c r="M163" s="20"/>
      <c r="N163" s="3"/>
      <c r="O163" s="3"/>
      <c r="P163" s="3"/>
      <c r="Q163" s="3"/>
    </row>
    <row r="164" spans="1:17" s="7" customFormat="1" ht="21" x14ac:dyDescent="0.2">
      <c r="A164" s="197"/>
      <c r="B164" s="198"/>
      <c r="C164" s="198"/>
      <c r="D164" s="198"/>
      <c r="E164" s="198"/>
      <c r="F164" s="198"/>
      <c r="G164" s="198"/>
      <c r="H164" s="198"/>
      <c r="I164" s="198"/>
      <c r="J164" s="199"/>
      <c r="K164" s="19" t="s">
        <v>18</v>
      </c>
      <c r="L164" s="3"/>
      <c r="M164" s="20"/>
      <c r="N164" s="3"/>
      <c r="O164" s="3"/>
      <c r="P164" s="3"/>
      <c r="Q164" s="3"/>
    </row>
    <row r="165" spans="1:17" s="7" customFormat="1" ht="11.25" x14ac:dyDescent="0.2">
      <c r="A165" s="200"/>
      <c r="B165" s="201"/>
      <c r="C165" s="201"/>
      <c r="D165" s="201"/>
      <c r="E165" s="201"/>
      <c r="F165" s="201"/>
      <c r="G165" s="201"/>
      <c r="H165" s="201"/>
      <c r="I165" s="201"/>
      <c r="J165" s="202"/>
      <c r="K165" s="19" t="s">
        <v>15</v>
      </c>
      <c r="L165" s="3"/>
      <c r="M165" s="20"/>
      <c r="N165" s="3"/>
      <c r="O165" s="3"/>
      <c r="P165" s="3"/>
      <c r="Q165" s="3"/>
    </row>
    <row r="166" spans="1:17" s="7" customFormat="1" ht="11.25" x14ac:dyDescent="0.2">
      <c r="A166" s="203" t="s">
        <v>21</v>
      </c>
      <c r="B166" s="204"/>
      <c r="C166" s="204"/>
      <c r="D166" s="204"/>
      <c r="E166" s="204"/>
      <c r="F166" s="204"/>
      <c r="G166" s="204"/>
      <c r="H166" s="204"/>
      <c r="I166" s="204"/>
      <c r="J166" s="204"/>
      <c r="K166" s="204"/>
      <c r="L166" s="205"/>
      <c r="M166" s="9"/>
      <c r="N166" s="8"/>
      <c r="O166" s="8"/>
      <c r="P166" s="8"/>
      <c r="Q166" s="8"/>
    </row>
    <row r="167" spans="1:17" s="7" customFormat="1" ht="21" x14ac:dyDescent="0.2">
      <c r="A167" s="206"/>
      <c r="B167" s="207"/>
      <c r="C167" s="207"/>
      <c r="D167" s="207"/>
      <c r="E167" s="207"/>
      <c r="F167" s="207"/>
      <c r="G167" s="207"/>
      <c r="H167" s="207"/>
      <c r="I167" s="207"/>
      <c r="J167" s="208"/>
      <c r="K167" s="19" t="s">
        <v>14</v>
      </c>
      <c r="L167" s="8"/>
      <c r="M167" s="9"/>
      <c r="N167" s="8"/>
      <c r="O167" s="8"/>
      <c r="P167" s="8"/>
      <c r="Q167" s="8"/>
    </row>
    <row r="168" spans="1:17" s="7" customFormat="1" ht="21" x14ac:dyDescent="0.2">
      <c r="A168" s="209"/>
      <c r="B168" s="210"/>
      <c r="C168" s="210"/>
      <c r="D168" s="210"/>
      <c r="E168" s="210"/>
      <c r="F168" s="210"/>
      <c r="G168" s="210"/>
      <c r="H168" s="210"/>
      <c r="I168" s="210"/>
      <c r="J168" s="211"/>
      <c r="K168" s="19" t="s">
        <v>18</v>
      </c>
      <c r="L168" s="8"/>
      <c r="M168" s="9"/>
      <c r="N168" s="8"/>
      <c r="O168" s="8"/>
      <c r="P168" s="8"/>
      <c r="Q168" s="8"/>
    </row>
    <row r="169" spans="1:17" s="7" customFormat="1" ht="11.25" x14ac:dyDescent="0.2">
      <c r="A169" s="212"/>
      <c r="B169" s="213"/>
      <c r="C169" s="213"/>
      <c r="D169" s="213"/>
      <c r="E169" s="213"/>
      <c r="F169" s="213"/>
      <c r="G169" s="213"/>
      <c r="H169" s="213"/>
      <c r="I169" s="213"/>
      <c r="J169" s="214"/>
      <c r="K169" s="19" t="s">
        <v>15</v>
      </c>
      <c r="L169" s="8"/>
      <c r="M169" s="9"/>
      <c r="N169" s="8"/>
      <c r="O169" s="8"/>
      <c r="P169" s="8"/>
      <c r="Q169" s="8"/>
    </row>
    <row r="170" spans="1:17" s="7" customFormat="1" ht="21" x14ac:dyDescent="0.2">
      <c r="A170" s="216" t="s">
        <v>30</v>
      </c>
      <c r="B170" s="215"/>
      <c r="C170" s="30"/>
      <c r="D170" s="30"/>
      <c r="E170" s="30"/>
      <c r="F170" s="30"/>
      <c r="G170" s="30"/>
      <c r="H170" s="30"/>
      <c r="I170" s="215"/>
      <c r="J170" s="30"/>
      <c r="K170" s="26" t="s">
        <v>18</v>
      </c>
      <c r="L170" s="30"/>
      <c r="M170" s="27"/>
      <c r="N170" s="30"/>
      <c r="O170" s="30"/>
      <c r="P170" s="30"/>
      <c r="Q170" s="30"/>
    </row>
    <row r="171" spans="1:17" s="7" customFormat="1" ht="21" x14ac:dyDescent="0.2">
      <c r="A171" s="217"/>
      <c r="B171" s="215"/>
      <c r="C171" s="30"/>
      <c r="D171" s="30"/>
      <c r="E171" s="30"/>
      <c r="F171" s="30"/>
      <c r="G171" s="30"/>
      <c r="H171" s="30"/>
      <c r="I171" s="215"/>
      <c r="J171" s="30"/>
      <c r="K171" s="26" t="s">
        <v>18</v>
      </c>
      <c r="L171" s="30"/>
      <c r="M171" s="10"/>
      <c r="N171" s="30"/>
      <c r="O171" s="30"/>
      <c r="P171" s="30"/>
      <c r="Q171" s="30"/>
    </row>
    <row r="172" spans="1:17" s="7" customFormat="1" ht="21" x14ac:dyDescent="0.2">
      <c r="A172" s="217"/>
      <c r="B172" s="215"/>
      <c r="C172" s="30"/>
      <c r="D172" s="30"/>
      <c r="E172" s="30"/>
      <c r="F172" s="30"/>
      <c r="G172" s="30"/>
      <c r="H172" s="30"/>
      <c r="I172" s="215"/>
      <c r="J172" s="8"/>
      <c r="K172" s="26" t="s">
        <v>18</v>
      </c>
      <c r="L172" s="30"/>
      <c r="M172" s="10"/>
      <c r="N172" s="30"/>
      <c r="O172" s="30"/>
      <c r="P172" s="30"/>
      <c r="Q172" s="30"/>
    </row>
    <row r="173" spans="1:17" s="7" customFormat="1" ht="21" x14ac:dyDescent="0.2">
      <c r="A173" s="217"/>
      <c r="B173" s="215"/>
      <c r="C173" s="30"/>
      <c r="D173" s="30"/>
      <c r="E173" s="30"/>
      <c r="F173" s="30"/>
      <c r="G173" s="30"/>
      <c r="H173" s="30"/>
      <c r="I173" s="215"/>
      <c r="J173" s="30"/>
      <c r="K173" s="26" t="s">
        <v>14</v>
      </c>
      <c r="L173" s="30"/>
      <c r="M173" s="33"/>
      <c r="N173" s="30"/>
      <c r="O173" s="30"/>
      <c r="P173" s="30"/>
      <c r="Q173" s="30"/>
    </row>
    <row r="174" spans="1:17" s="7" customFormat="1" ht="21" x14ac:dyDescent="0.2">
      <c r="A174" s="217"/>
      <c r="B174" s="215"/>
      <c r="C174" s="30"/>
      <c r="D174" s="30"/>
      <c r="E174" s="30"/>
      <c r="F174" s="30"/>
      <c r="G174" s="30"/>
      <c r="H174" s="30"/>
      <c r="I174" s="215"/>
      <c r="J174" s="30"/>
      <c r="K174" s="26" t="s">
        <v>18</v>
      </c>
      <c r="L174" s="30"/>
      <c r="M174" s="10"/>
      <c r="N174" s="30"/>
      <c r="O174" s="30"/>
      <c r="P174" s="30"/>
      <c r="Q174" s="30"/>
    </row>
    <row r="175" spans="1:17" s="7" customFormat="1" ht="21" x14ac:dyDescent="0.2">
      <c r="A175" s="217"/>
      <c r="B175" s="215"/>
      <c r="C175" s="30"/>
      <c r="D175" s="30"/>
      <c r="E175" s="30"/>
      <c r="F175" s="30"/>
      <c r="G175" s="30"/>
      <c r="H175" s="30"/>
      <c r="I175" s="215"/>
      <c r="J175" s="30"/>
      <c r="K175" s="26" t="s">
        <v>18</v>
      </c>
      <c r="L175" s="30"/>
      <c r="M175" s="10"/>
      <c r="N175" s="30"/>
      <c r="O175" s="30"/>
      <c r="P175" s="30"/>
      <c r="Q175" s="30"/>
    </row>
    <row r="176" spans="1:17" s="7" customFormat="1" ht="21" x14ac:dyDescent="0.2">
      <c r="A176" s="217"/>
      <c r="B176" s="215"/>
      <c r="C176" s="30"/>
      <c r="D176" s="30"/>
      <c r="E176" s="30"/>
      <c r="F176" s="30"/>
      <c r="G176" s="30"/>
      <c r="H176" s="30"/>
      <c r="I176" s="215"/>
      <c r="J176" s="30"/>
      <c r="K176" s="26" t="s">
        <v>18</v>
      </c>
      <c r="L176" s="30"/>
      <c r="M176" s="10"/>
      <c r="N176" s="30"/>
      <c r="O176" s="30"/>
      <c r="P176" s="30"/>
      <c r="Q176" s="30"/>
    </row>
    <row r="177" spans="1:17" s="7" customFormat="1" ht="21" x14ac:dyDescent="0.2">
      <c r="A177" s="217"/>
      <c r="B177" s="215"/>
      <c r="C177" s="30"/>
      <c r="D177" s="30"/>
      <c r="E177" s="30"/>
      <c r="F177" s="30"/>
      <c r="G177" s="30"/>
      <c r="H177" s="30"/>
      <c r="I177" s="215"/>
      <c r="J177" s="30"/>
      <c r="K177" s="26" t="s">
        <v>18</v>
      </c>
      <c r="L177" s="30"/>
      <c r="M177" s="10"/>
      <c r="N177" s="30"/>
      <c r="O177" s="30"/>
      <c r="P177" s="30"/>
      <c r="Q177" s="30"/>
    </row>
    <row r="178" spans="1:17" s="7" customFormat="1" ht="21" x14ac:dyDescent="0.2">
      <c r="A178" s="217"/>
      <c r="B178" s="215"/>
      <c r="C178" s="30"/>
      <c r="D178" s="30"/>
      <c r="E178" s="30"/>
      <c r="F178" s="30"/>
      <c r="G178" s="30"/>
      <c r="H178" s="30"/>
      <c r="I178" s="215"/>
      <c r="J178" s="30"/>
      <c r="K178" s="26" t="s">
        <v>18</v>
      </c>
      <c r="L178" s="30"/>
      <c r="M178" s="10"/>
      <c r="N178" s="30"/>
      <c r="O178" s="30"/>
      <c r="P178" s="30"/>
      <c r="Q178" s="30"/>
    </row>
    <row r="179" spans="1:17" s="7" customFormat="1" ht="21" x14ac:dyDescent="0.2">
      <c r="A179" s="217"/>
      <c r="B179" s="30"/>
      <c r="C179" s="30"/>
      <c r="D179" s="30"/>
      <c r="E179" s="30"/>
      <c r="F179" s="30"/>
      <c r="G179" s="30"/>
      <c r="H179" s="30"/>
      <c r="I179" s="30"/>
      <c r="J179" s="30"/>
      <c r="K179" s="26" t="s">
        <v>18</v>
      </c>
      <c r="L179" s="30"/>
      <c r="M179" s="27"/>
      <c r="N179" s="30"/>
      <c r="O179" s="30"/>
      <c r="P179" s="30"/>
      <c r="Q179" s="30"/>
    </row>
    <row r="180" spans="1:17" s="7" customFormat="1" ht="21" x14ac:dyDescent="0.2">
      <c r="A180" s="218"/>
      <c r="B180" s="30"/>
      <c r="C180" s="30"/>
      <c r="D180" s="30"/>
      <c r="E180" s="30"/>
      <c r="F180" s="30"/>
      <c r="G180" s="30"/>
      <c r="H180" s="30"/>
      <c r="I180" s="30"/>
      <c r="J180" s="30"/>
      <c r="K180" s="26" t="s">
        <v>14</v>
      </c>
      <c r="L180" s="30"/>
      <c r="M180" s="44"/>
      <c r="N180" s="30"/>
      <c r="O180" s="30"/>
      <c r="P180" s="30"/>
      <c r="Q180" s="30"/>
    </row>
    <row r="181" spans="1:17" s="7" customFormat="1" ht="11.25" x14ac:dyDescent="0.2">
      <c r="A181" s="219" t="s">
        <v>13</v>
      </c>
      <c r="B181" s="220"/>
      <c r="C181" s="220"/>
      <c r="D181" s="220"/>
      <c r="E181" s="220"/>
      <c r="F181" s="220"/>
      <c r="G181" s="220"/>
      <c r="H181" s="220"/>
      <c r="I181" s="220"/>
      <c r="J181" s="220"/>
      <c r="K181" s="221"/>
      <c r="L181" s="3"/>
      <c r="M181" s="20"/>
      <c r="N181" s="3"/>
      <c r="O181" s="3"/>
      <c r="P181" s="3"/>
      <c r="Q181" s="3"/>
    </row>
    <row r="182" spans="1:17" s="7" customFormat="1" ht="21" x14ac:dyDescent="0.2">
      <c r="A182" s="194" t="s">
        <v>16</v>
      </c>
      <c r="B182" s="195"/>
      <c r="C182" s="195"/>
      <c r="D182" s="195"/>
      <c r="E182" s="195"/>
      <c r="F182" s="195"/>
      <c r="G182" s="195"/>
      <c r="H182" s="195"/>
      <c r="I182" s="195"/>
      <c r="J182" s="196"/>
      <c r="K182" s="19" t="s">
        <v>14</v>
      </c>
      <c r="L182" s="3"/>
      <c r="M182" s="20"/>
      <c r="N182" s="3"/>
      <c r="O182" s="3"/>
      <c r="P182" s="3"/>
      <c r="Q182" s="3"/>
    </row>
    <row r="183" spans="1:17" s="7" customFormat="1" ht="21" x14ac:dyDescent="0.2">
      <c r="A183" s="197"/>
      <c r="B183" s="198"/>
      <c r="C183" s="198"/>
      <c r="D183" s="198"/>
      <c r="E183" s="198"/>
      <c r="F183" s="198"/>
      <c r="G183" s="198"/>
      <c r="H183" s="198"/>
      <c r="I183" s="198"/>
      <c r="J183" s="199"/>
      <c r="K183" s="19" t="s">
        <v>18</v>
      </c>
      <c r="L183" s="3"/>
      <c r="M183" s="20"/>
      <c r="N183" s="3"/>
      <c r="O183" s="3"/>
      <c r="P183" s="3"/>
      <c r="Q183" s="3"/>
    </row>
    <row r="184" spans="1:17" s="7" customFormat="1" ht="11.25" x14ac:dyDescent="0.2">
      <c r="A184" s="200"/>
      <c r="B184" s="201"/>
      <c r="C184" s="201"/>
      <c r="D184" s="201"/>
      <c r="E184" s="201"/>
      <c r="F184" s="201"/>
      <c r="G184" s="201"/>
      <c r="H184" s="201"/>
      <c r="I184" s="201"/>
      <c r="J184" s="202"/>
      <c r="K184" s="19" t="s">
        <v>15</v>
      </c>
      <c r="L184" s="3"/>
      <c r="M184" s="20"/>
      <c r="N184" s="3"/>
      <c r="O184" s="3"/>
      <c r="P184" s="3"/>
      <c r="Q184" s="3"/>
    </row>
    <row r="185" spans="1:17" s="7" customFormat="1" ht="11.25" x14ac:dyDescent="0.2">
      <c r="A185" s="203" t="s">
        <v>25</v>
      </c>
      <c r="B185" s="204"/>
      <c r="C185" s="204"/>
      <c r="D185" s="204"/>
      <c r="E185" s="204"/>
      <c r="F185" s="204"/>
      <c r="G185" s="204"/>
      <c r="H185" s="204"/>
      <c r="I185" s="204"/>
      <c r="J185" s="204"/>
      <c r="K185" s="204"/>
      <c r="L185" s="205"/>
      <c r="M185" s="9"/>
      <c r="N185" s="8"/>
      <c r="O185" s="8"/>
      <c r="P185" s="8"/>
      <c r="Q185" s="8"/>
    </row>
    <row r="186" spans="1:17" s="7" customFormat="1" ht="21" x14ac:dyDescent="0.2">
      <c r="A186" s="206"/>
      <c r="B186" s="207"/>
      <c r="C186" s="207"/>
      <c r="D186" s="207"/>
      <c r="E186" s="207"/>
      <c r="F186" s="207"/>
      <c r="G186" s="207"/>
      <c r="H186" s="207"/>
      <c r="I186" s="207"/>
      <c r="J186" s="208"/>
      <c r="K186" s="19" t="s">
        <v>14</v>
      </c>
      <c r="L186" s="8"/>
      <c r="M186" s="9"/>
      <c r="N186" s="8"/>
      <c r="O186" s="8"/>
      <c r="P186" s="8"/>
      <c r="Q186" s="8"/>
    </row>
    <row r="187" spans="1:17" s="7" customFormat="1" ht="21" x14ac:dyDescent="0.2">
      <c r="A187" s="209"/>
      <c r="B187" s="210"/>
      <c r="C187" s="210"/>
      <c r="D187" s="210"/>
      <c r="E187" s="210"/>
      <c r="F187" s="210"/>
      <c r="G187" s="210"/>
      <c r="H187" s="210"/>
      <c r="I187" s="210"/>
      <c r="J187" s="211"/>
      <c r="K187" s="19" t="s">
        <v>18</v>
      </c>
      <c r="L187" s="8"/>
      <c r="M187" s="9"/>
      <c r="N187" s="8"/>
      <c r="O187" s="8"/>
      <c r="P187" s="8"/>
      <c r="Q187" s="8"/>
    </row>
    <row r="188" spans="1:17" s="7" customFormat="1" ht="11.25" x14ac:dyDescent="0.2">
      <c r="A188" s="212"/>
      <c r="B188" s="213"/>
      <c r="C188" s="213"/>
      <c r="D188" s="213"/>
      <c r="E188" s="213"/>
      <c r="F188" s="213"/>
      <c r="G188" s="213"/>
      <c r="H188" s="213"/>
      <c r="I188" s="213"/>
      <c r="J188" s="214"/>
      <c r="K188" s="19" t="s">
        <v>15</v>
      </c>
      <c r="L188" s="8"/>
      <c r="M188" s="9"/>
      <c r="N188" s="8"/>
      <c r="O188" s="8"/>
      <c r="P188" s="8"/>
      <c r="Q188" s="8"/>
    </row>
    <row r="189" spans="1:17" s="7" customFormat="1" ht="21" x14ac:dyDescent="0.2">
      <c r="A189" s="216" t="s">
        <v>31</v>
      </c>
      <c r="B189" s="215"/>
      <c r="C189" s="30"/>
      <c r="D189" s="30"/>
      <c r="E189" s="30"/>
      <c r="F189" s="30"/>
      <c r="G189" s="30"/>
      <c r="H189" s="30"/>
      <c r="I189" s="215"/>
      <c r="J189" s="30"/>
      <c r="K189" s="26" t="s">
        <v>18</v>
      </c>
      <c r="L189" s="30"/>
      <c r="M189" s="27"/>
      <c r="N189" s="30"/>
      <c r="O189" s="30"/>
      <c r="P189" s="30"/>
      <c r="Q189" s="30"/>
    </row>
    <row r="190" spans="1:17" s="7" customFormat="1" ht="21" x14ac:dyDescent="0.2">
      <c r="A190" s="217"/>
      <c r="B190" s="215"/>
      <c r="C190" s="30"/>
      <c r="D190" s="30"/>
      <c r="E190" s="30"/>
      <c r="F190" s="30"/>
      <c r="G190" s="30"/>
      <c r="H190" s="30"/>
      <c r="I190" s="215"/>
      <c r="J190" s="30"/>
      <c r="K190" s="26" t="s">
        <v>18</v>
      </c>
      <c r="L190" s="30"/>
      <c r="M190" s="10"/>
      <c r="N190" s="30"/>
      <c r="O190" s="30"/>
      <c r="P190" s="30"/>
      <c r="Q190" s="30"/>
    </row>
    <row r="191" spans="1:17" s="7" customFormat="1" ht="21" x14ac:dyDescent="0.2">
      <c r="A191" s="217"/>
      <c r="B191" s="215"/>
      <c r="C191" s="30"/>
      <c r="D191" s="30"/>
      <c r="E191" s="30"/>
      <c r="F191" s="30"/>
      <c r="G191" s="30"/>
      <c r="H191" s="30"/>
      <c r="I191" s="215"/>
      <c r="J191" s="8"/>
      <c r="K191" s="26" t="s">
        <v>18</v>
      </c>
      <c r="L191" s="30"/>
      <c r="M191" s="10"/>
      <c r="N191" s="30"/>
      <c r="O191" s="30"/>
      <c r="P191" s="30"/>
      <c r="Q191" s="30"/>
    </row>
    <row r="192" spans="1:17" s="7" customFormat="1" ht="21" x14ac:dyDescent="0.2">
      <c r="A192" s="217"/>
      <c r="B192" s="215"/>
      <c r="C192" s="30"/>
      <c r="D192" s="30"/>
      <c r="E192" s="30"/>
      <c r="F192" s="30"/>
      <c r="G192" s="30"/>
      <c r="H192" s="30"/>
      <c r="I192" s="215"/>
      <c r="J192" s="30"/>
      <c r="K192" s="26" t="s">
        <v>14</v>
      </c>
      <c r="L192" s="30"/>
      <c r="M192" s="33"/>
      <c r="N192" s="30"/>
      <c r="O192" s="30"/>
      <c r="P192" s="30"/>
      <c r="Q192" s="30"/>
    </row>
    <row r="193" spans="1:17" s="7" customFormat="1" ht="21" x14ac:dyDescent="0.2">
      <c r="A193" s="217"/>
      <c r="B193" s="215"/>
      <c r="C193" s="30"/>
      <c r="D193" s="30"/>
      <c r="E193" s="30"/>
      <c r="F193" s="30"/>
      <c r="G193" s="30"/>
      <c r="H193" s="30"/>
      <c r="I193" s="215"/>
      <c r="J193" s="30"/>
      <c r="K193" s="26" t="s">
        <v>18</v>
      </c>
      <c r="L193" s="30"/>
      <c r="M193" s="10"/>
      <c r="N193" s="30"/>
      <c r="O193" s="30"/>
      <c r="P193" s="30"/>
      <c r="Q193" s="30"/>
    </row>
    <row r="194" spans="1:17" s="7" customFormat="1" ht="21" x14ac:dyDescent="0.2">
      <c r="A194" s="217"/>
      <c r="B194" s="215"/>
      <c r="C194" s="30"/>
      <c r="D194" s="30"/>
      <c r="E194" s="30"/>
      <c r="F194" s="30"/>
      <c r="G194" s="30"/>
      <c r="H194" s="30"/>
      <c r="I194" s="215"/>
      <c r="J194" s="30"/>
      <c r="K194" s="26" t="s">
        <v>18</v>
      </c>
      <c r="L194" s="30"/>
      <c r="M194" s="10"/>
      <c r="N194" s="30"/>
      <c r="O194" s="30"/>
      <c r="P194" s="30"/>
      <c r="Q194" s="30"/>
    </row>
    <row r="195" spans="1:17" s="7" customFormat="1" ht="21" x14ac:dyDescent="0.2">
      <c r="A195" s="217"/>
      <c r="B195" s="215"/>
      <c r="C195" s="30"/>
      <c r="D195" s="30"/>
      <c r="E195" s="30"/>
      <c r="F195" s="30"/>
      <c r="G195" s="30"/>
      <c r="H195" s="30"/>
      <c r="I195" s="215"/>
      <c r="J195" s="30"/>
      <c r="K195" s="26" t="s">
        <v>18</v>
      </c>
      <c r="L195" s="30"/>
      <c r="M195" s="10"/>
      <c r="N195" s="30"/>
      <c r="O195" s="30"/>
      <c r="P195" s="30"/>
      <c r="Q195" s="30"/>
    </row>
    <row r="196" spans="1:17" s="7" customFormat="1" ht="21" x14ac:dyDescent="0.2">
      <c r="A196" s="217"/>
      <c r="B196" s="215"/>
      <c r="C196" s="30"/>
      <c r="D196" s="30"/>
      <c r="E196" s="30"/>
      <c r="F196" s="30"/>
      <c r="G196" s="30"/>
      <c r="H196" s="30"/>
      <c r="I196" s="215"/>
      <c r="J196" s="30"/>
      <c r="K196" s="26" t="s">
        <v>18</v>
      </c>
      <c r="L196" s="30"/>
      <c r="M196" s="10"/>
      <c r="N196" s="30"/>
      <c r="O196" s="30"/>
      <c r="P196" s="30"/>
      <c r="Q196" s="30"/>
    </row>
    <row r="197" spans="1:17" s="7" customFormat="1" ht="21" x14ac:dyDescent="0.2">
      <c r="A197" s="217"/>
      <c r="B197" s="215"/>
      <c r="C197" s="30"/>
      <c r="D197" s="30"/>
      <c r="E197" s="30"/>
      <c r="F197" s="30"/>
      <c r="G197" s="30"/>
      <c r="H197" s="30"/>
      <c r="I197" s="215"/>
      <c r="J197" s="30"/>
      <c r="K197" s="26" t="s">
        <v>18</v>
      </c>
      <c r="L197" s="30"/>
      <c r="M197" s="10"/>
      <c r="N197" s="30"/>
      <c r="O197" s="30"/>
      <c r="P197" s="30"/>
      <c r="Q197" s="30"/>
    </row>
    <row r="198" spans="1:17" s="7" customFormat="1" ht="21" x14ac:dyDescent="0.2">
      <c r="A198" s="217"/>
      <c r="B198" s="30"/>
      <c r="C198" s="30"/>
      <c r="D198" s="30"/>
      <c r="E198" s="30"/>
      <c r="F198" s="30"/>
      <c r="G198" s="30"/>
      <c r="H198" s="30"/>
      <c r="I198" s="30"/>
      <c r="J198" s="30"/>
      <c r="K198" s="26" t="s">
        <v>18</v>
      </c>
      <c r="L198" s="30"/>
      <c r="M198" s="27"/>
      <c r="N198" s="30"/>
      <c r="O198" s="30"/>
      <c r="P198" s="30"/>
      <c r="Q198" s="30"/>
    </row>
    <row r="199" spans="1:17" s="7" customFormat="1" ht="21" x14ac:dyDescent="0.2">
      <c r="A199" s="218"/>
      <c r="B199" s="30"/>
      <c r="C199" s="30"/>
      <c r="D199" s="30"/>
      <c r="E199" s="30"/>
      <c r="F199" s="30"/>
      <c r="G199" s="30"/>
      <c r="H199" s="30"/>
      <c r="I199" s="30"/>
      <c r="J199" s="30"/>
      <c r="K199" s="26" t="s">
        <v>14</v>
      </c>
      <c r="L199" s="30"/>
      <c r="M199" s="44"/>
      <c r="N199" s="30"/>
      <c r="O199" s="30"/>
      <c r="P199" s="30"/>
      <c r="Q199" s="30"/>
    </row>
    <row r="200" spans="1:17" s="7" customFormat="1" ht="11.25" x14ac:dyDescent="0.2">
      <c r="A200" s="219" t="s">
        <v>13</v>
      </c>
      <c r="B200" s="220"/>
      <c r="C200" s="220"/>
      <c r="D200" s="220"/>
      <c r="E200" s="220"/>
      <c r="F200" s="220"/>
      <c r="G200" s="220"/>
      <c r="H200" s="220"/>
      <c r="I200" s="220"/>
      <c r="J200" s="220"/>
      <c r="K200" s="221"/>
      <c r="L200" s="3"/>
      <c r="M200" s="20"/>
      <c r="N200" s="3"/>
      <c r="O200" s="3"/>
      <c r="P200" s="3"/>
      <c r="Q200" s="3"/>
    </row>
    <row r="201" spans="1:17" s="7" customFormat="1" ht="21" x14ac:dyDescent="0.2">
      <c r="A201" s="194" t="s">
        <v>16</v>
      </c>
      <c r="B201" s="195"/>
      <c r="C201" s="195"/>
      <c r="D201" s="195"/>
      <c r="E201" s="195"/>
      <c r="F201" s="195"/>
      <c r="G201" s="195"/>
      <c r="H201" s="195"/>
      <c r="I201" s="195"/>
      <c r="J201" s="196"/>
      <c r="K201" s="19" t="s">
        <v>14</v>
      </c>
      <c r="L201" s="3"/>
      <c r="M201" s="20"/>
      <c r="N201" s="3"/>
      <c r="O201" s="3"/>
      <c r="P201" s="3"/>
      <c r="Q201" s="3"/>
    </row>
    <row r="202" spans="1:17" s="7" customFormat="1" ht="21" x14ac:dyDescent="0.2">
      <c r="A202" s="197"/>
      <c r="B202" s="198"/>
      <c r="C202" s="198"/>
      <c r="D202" s="198"/>
      <c r="E202" s="198"/>
      <c r="F202" s="198"/>
      <c r="G202" s="198"/>
      <c r="H202" s="198"/>
      <c r="I202" s="198"/>
      <c r="J202" s="199"/>
      <c r="K202" s="19" t="s">
        <v>18</v>
      </c>
      <c r="L202" s="3"/>
      <c r="M202" s="20"/>
      <c r="N202" s="3"/>
      <c r="O202" s="3"/>
      <c r="P202" s="3"/>
      <c r="Q202" s="3"/>
    </row>
    <row r="203" spans="1:17" s="7" customFormat="1" ht="11.25" x14ac:dyDescent="0.2">
      <c r="A203" s="200"/>
      <c r="B203" s="201"/>
      <c r="C203" s="201"/>
      <c r="D203" s="201"/>
      <c r="E203" s="201"/>
      <c r="F203" s="201"/>
      <c r="G203" s="201"/>
      <c r="H203" s="201"/>
      <c r="I203" s="201"/>
      <c r="J203" s="202"/>
      <c r="K203" s="19" t="s">
        <v>15</v>
      </c>
      <c r="L203" s="3"/>
      <c r="M203" s="20"/>
      <c r="N203" s="3"/>
      <c r="O203" s="3"/>
      <c r="P203" s="3"/>
      <c r="Q203" s="3"/>
    </row>
    <row r="204" spans="1:17" s="7" customFormat="1" ht="11.25" x14ac:dyDescent="0.2">
      <c r="A204" s="203" t="s">
        <v>26</v>
      </c>
      <c r="B204" s="204"/>
      <c r="C204" s="204"/>
      <c r="D204" s="204"/>
      <c r="E204" s="204"/>
      <c r="F204" s="204"/>
      <c r="G204" s="204"/>
      <c r="H204" s="204"/>
      <c r="I204" s="204"/>
      <c r="J204" s="204"/>
      <c r="K204" s="204"/>
      <c r="L204" s="205"/>
      <c r="M204" s="9"/>
      <c r="N204" s="8"/>
      <c r="O204" s="8"/>
      <c r="P204" s="8"/>
      <c r="Q204" s="8"/>
    </row>
    <row r="205" spans="1:17" s="7" customFormat="1" ht="21" x14ac:dyDescent="0.2">
      <c r="A205" s="206"/>
      <c r="B205" s="207"/>
      <c r="C205" s="207"/>
      <c r="D205" s="207"/>
      <c r="E205" s="207"/>
      <c r="F205" s="207"/>
      <c r="G205" s="207"/>
      <c r="H205" s="207"/>
      <c r="I205" s="207"/>
      <c r="J205" s="208"/>
      <c r="K205" s="19" t="s">
        <v>14</v>
      </c>
      <c r="L205" s="8"/>
      <c r="M205" s="9"/>
      <c r="N205" s="8"/>
      <c r="O205" s="8"/>
      <c r="P205" s="8"/>
      <c r="Q205" s="8"/>
    </row>
    <row r="206" spans="1:17" s="7" customFormat="1" ht="21" x14ac:dyDescent="0.2">
      <c r="A206" s="209"/>
      <c r="B206" s="210"/>
      <c r="C206" s="210"/>
      <c r="D206" s="210"/>
      <c r="E206" s="210"/>
      <c r="F206" s="210"/>
      <c r="G206" s="210"/>
      <c r="H206" s="210"/>
      <c r="I206" s="210"/>
      <c r="J206" s="211"/>
      <c r="K206" s="19" t="s">
        <v>18</v>
      </c>
      <c r="L206" s="8"/>
      <c r="M206" s="9"/>
      <c r="N206" s="8"/>
      <c r="O206" s="8"/>
      <c r="P206" s="8"/>
      <c r="Q206" s="8"/>
    </row>
    <row r="207" spans="1:17" s="7" customFormat="1" ht="11.25" x14ac:dyDescent="0.2">
      <c r="A207" s="212"/>
      <c r="B207" s="213"/>
      <c r="C207" s="213"/>
      <c r="D207" s="213"/>
      <c r="E207" s="213"/>
      <c r="F207" s="213"/>
      <c r="G207" s="213"/>
      <c r="H207" s="213"/>
      <c r="I207" s="213"/>
      <c r="J207" s="214"/>
      <c r="K207" s="19" t="s">
        <v>15</v>
      </c>
      <c r="L207" s="8"/>
      <c r="M207" s="9"/>
      <c r="N207" s="8"/>
      <c r="O207" s="8"/>
      <c r="P207" s="8"/>
      <c r="Q207" s="8"/>
    </row>
    <row r="208" spans="1:17" s="7" customFormat="1" ht="21" x14ac:dyDescent="0.2">
      <c r="A208" s="216" t="s">
        <v>32</v>
      </c>
      <c r="B208" s="215"/>
      <c r="C208" s="30"/>
      <c r="D208" s="30"/>
      <c r="E208" s="30"/>
      <c r="F208" s="30"/>
      <c r="G208" s="30"/>
      <c r="H208" s="30"/>
      <c r="I208" s="215"/>
      <c r="J208" s="30"/>
      <c r="K208" s="26" t="s">
        <v>18</v>
      </c>
      <c r="L208" s="30"/>
      <c r="M208" s="27"/>
      <c r="N208" s="30"/>
      <c r="O208" s="30"/>
      <c r="P208" s="30"/>
      <c r="Q208" s="30"/>
    </row>
    <row r="209" spans="1:17" s="7" customFormat="1" ht="21" x14ac:dyDescent="0.2">
      <c r="A209" s="217"/>
      <c r="B209" s="215"/>
      <c r="C209" s="30"/>
      <c r="D209" s="30"/>
      <c r="E209" s="30"/>
      <c r="F209" s="30"/>
      <c r="G209" s="30"/>
      <c r="H209" s="30"/>
      <c r="I209" s="215"/>
      <c r="J209" s="30"/>
      <c r="K209" s="26" t="s">
        <v>18</v>
      </c>
      <c r="L209" s="30"/>
      <c r="M209" s="10"/>
      <c r="N209" s="30"/>
      <c r="O209" s="30"/>
      <c r="P209" s="30"/>
      <c r="Q209" s="30"/>
    </row>
    <row r="210" spans="1:17" s="7" customFormat="1" ht="21" x14ac:dyDescent="0.2">
      <c r="A210" s="217"/>
      <c r="B210" s="215"/>
      <c r="C210" s="30"/>
      <c r="D210" s="30"/>
      <c r="E210" s="30"/>
      <c r="F210" s="30"/>
      <c r="G210" s="30"/>
      <c r="H210" s="30"/>
      <c r="I210" s="215"/>
      <c r="J210" s="8"/>
      <c r="K210" s="26" t="s">
        <v>18</v>
      </c>
      <c r="L210" s="30"/>
      <c r="M210" s="10"/>
      <c r="N210" s="30"/>
      <c r="O210" s="30"/>
      <c r="P210" s="30"/>
      <c r="Q210" s="30"/>
    </row>
    <row r="211" spans="1:17" s="7" customFormat="1" ht="21" x14ac:dyDescent="0.2">
      <c r="A211" s="217"/>
      <c r="B211" s="215"/>
      <c r="C211" s="30"/>
      <c r="D211" s="30"/>
      <c r="E211" s="30"/>
      <c r="F211" s="30"/>
      <c r="G211" s="30"/>
      <c r="H211" s="30"/>
      <c r="I211" s="215"/>
      <c r="J211" s="30"/>
      <c r="K211" s="26" t="s">
        <v>14</v>
      </c>
      <c r="L211" s="30"/>
      <c r="M211" s="33"/>
      <c r="N211" s="30"/>
      <c r="O211" s="30"/>
      <c r="P211" s="30"/>
      <c r="Q211" s="30"/>
    </row>
    <row r="212" spans="1:17" s="7" customFormat="1" ht="21" x14ac:dyDescent="0.2">
      <c r="A212" s="217"/>
      <c r="B212" s="215"/>
      <c r="C212" s="30"/>
      <c r="D212" s="30"/>
      <c r="E212" s="30"/>
      <c r="F212" s="30"/>
      <c r="G212" s="30"/>
      <c r="H212" s="30"/>
      <c r="I212" s="215"/>
      <c r="J212" s="30"/>
      <c r="K212" s="26" t="s">
        <v>18</v>
      </c>
      <c r="L212" s="30"/>
      <c r="M212" s="10"/>
      <c r="N212" s="30"/>
      <c r="O212" s="30"/>
      <c r="P212" s="30"/>
      <c r="Q212" s="30"/>
    </row>
    <row r="213" spans="1:17" s="7" customFormat="1" ht="21" x14ac:dyDescent="0.2">
      <c r="A213" s="217"/>
      <c r="B213" s="215"/>
      <c r="C213" s="30"/>
      <c r="D213" s="30"/>
      <c r="E213" s="30"/>
      <c r="F213" s="30"/>
      <c r="G213" s="30"/>
      <c r="H213" s="30"/>
      <c r="I213" s="215"/>
      <c r="J213" s="30"/>
      <c r="K213" s="26" t="s">
        <v>18</v>
      </c>
      <c r="L213" s="30"/>
      <c r="M213" s="10"/>
      <c r="N213" s="30"/>
      <c r="O213" s="30"/>
      <c r="P213" s="30"/>
      <c r="Q213" s="30"/>
    </row>
    <row r="214" spans="1:17" s="7" customFormat="1" ht="21" x14ac:dyDescent="0.2">
      <c r="A214" s="217"/>
      <c r="B214" s="215"/>
      <c r="C214" s="30"/>
      <c r="D214" s="30"/>
      <c r="E214" s="30"/>
      <c r="F214" s="30"/>
      <c r="G214" s="30"/>
      <c r="H214" s="30"/>
      <c r="I214" s="215"/>
      <c r="J214" s="30"/>
      <c r="K214" s="26" t="s">
        <v>18</v>
      </c>
      <c r="L214" s="30"/>
      <c r="M214" s="10"/>
      <c r="N214" s="30"/>
      <c r="O214" s="30"/>
      <c r="P214" s="30"/>
      <c r="Q214" s="30"/>
    </row>
    <row r="215" spans="1:17" s="7" customFormat="1" ht="21" x14ac:dyDescent="0.2">
      <c r="A215" s="217"/>
      <c r="B215" s="215"/>
      <c r="C215" s="30"/>
      <c r="D215" s="30"/>
      <c r="E215" s="30"/>
      <c r="F215" s="30"/>
      <c r="G215" s="30"/>
      <c r="H215" s="30"/>
      <c r="I215" s="215"/>
      <c r="J215" s="30"/>
      <c r="K215" s="26" t="s">
        <v>18</v>
      </c>
      <c r="L215" s="30"/>
      <c r="M215" s="10"/>
      <c r="N215" s="30"/>
      <c r="O215" s="30"/>
      <c r="P215" s="30"/>
      <c r="Q215" s="30"/>
    </row>
    <row r="216" spans="1:17" s="7" customFormat="1" ht="21" x14ac:dyDescent="0.2">
      <c r="A216" s="217"/>
      <c r="B216" s="215"/>
      <c r="C216" s="30"/>
      <c r="D216" s="30"/>
      <c r="E216" s="30"/>
      <c r="F216" s="30"/>
      <c r="G216" s="30"/>
      <c r="H216" s="30"/>
      <c r="I216" s="215"/>
      <c r="J216" s="30"/>
      <c r="K216" s="26" t="s">
        <v>18</v>
      </c>
      <c r="L216" s="30"/>
      <c r="M216" s="10"/>
      <c r="N216" s="30"/>
      <c r="O216" s="30"/>
      <c r="P216" s="30"/>
      <c r="Q216" s="30"/>
    </row>
    <row r="217" spans="1:17" s="7" customFormat="1" ht="21" x14ac:dyDescent="0.2">
      <c r="A217" s="217"/>
      <c r="B217" s="30"/>
      <c r="C217" s="30"/>
      <c r="D217" s="30"/>
      <c r="E217" s="30"/>
      <c r="F217" s="30"/>
      <c r="G217" s="30"/>
      <c r="H217" s="30"/>
      <c r="I217" s="30"/>
      <c r="J217" s="30"/>
      <c r="K217" s="26" t="s">
        <v>18</v>
      </c>
      <c r="L217" s="30"/>
      <c r="M217" s="27"/>
      <c r="N217" s="30"/>
      <c r="O217" s="30"/>
      <c r="P217" s="30"/>
      <c r="Q217" s="30"/>
    </row>
    <row r="218" spans="1:17" s="7" customFormat="1" ht="21" x14ac:dyDescent="0.2">
      <c r="A218" s="218"/>
      <c r="B218" s="30"/>
      <c r="C218" s="30"/>
      <c r="D218" s="30"/>
      <c r="E218" s="30"/>
      <c r="F218" s="30"/>
      <c r="G218" s="30"/>
      <c r="H218" s="30"/>
      <c r="I218" s="30"/>
      <c r="J218" s="30"/>
      <c r="K218" s="26" t="s">
        <v>14</v>
      </c>
      <c r="L218" s="30"/>
      <c r="M218" s="44"/>
      <c r="N218" s="30"/>
      <c r="O218" s="30"/>
      <c r="P218" s="30"/>
      <c r="Q218" s="30"/>
    </row>
    <row r="219" spans="1:17" s="7" customFormat="1" ht="11.25" x14ac:dyDescent="0.2">
      <c r="A219" s="219" t="s">
        <v>13</v>
      </c>
      <c r="B219" s="220"/>
      <c r="C219" s="220"/>
      <c r="D219" s="220"/>
      <c r="E219" s="220"/>
      <c r="F219" s="220"/>
      <c r="G219" s="220"/>
      <c r="H219" s="220"/>
      <c r="I219" s="220"/>
      <c r="J219" s="220"/>
      <c r="K219" s="221"/>
      <c r="L219" s="3"/>
      <c r="M219" s="20"/>
      <c r="N219" s="3"/>
      <c r="O219" s="3"/>
      <c r="P219" s="3"/>
      <c r="Q219" s="3"/>
    </row>
    <row r="220" spans="1:17" s="7" customFormat="1" ht="21" x14ac:dyDescent="0.2">
      <c r="A220" s="194" t="s">
        <v>16</v>
      </c>
      <c r="B220" s="195"/>
      <c r="C220" s="195"/>
      <c r="D220" s="195"/>
      <c r="E220" s="195"/>
      <c r="F220" s="195"/>
      <c r="G220" s="195"/>
      <c r="H220" s="195"/>
      <c r="I220" s="195"/>
      <c r="J220" s="196"/>
      <c r="K220" s="19" t="s">
        <v>14</v>
      </c>
      <c r="L220" s="3"/>
      <c r="M220" s="20"/>
      <c r="N220" s="3"/>
      <c r="O220" s="3"/>
      <c r="P220" s="3"/>
      <c r="Q220" s="3"/>
    </row>
    <row r="221" spans="1:17" s="7" customFormat="1" ht="21" x14ac:dyDescent="0.2">
      <c r="A221" s="197"/>
      <c r="B221" s="198"/>
      <c r="C221" s="198"/>
      <c r="D221" s="198"/>
      <c r="E221" s="198"/>
      <c r="F221" s="198"/>
      <c r="G221" s="198"/>
      <c r="H221" s="198"/>
      <c r="I221" s="198"/>
      <c r="J221" s="199"/>
      <c r="K221" s="19" t="s">
        <v>18</v>
      </c>
      <c r="L221" s="3"/>
      <c r="M221" s="20"/>
      <c r="N221" s="3"/>
      <c r="O221" s="3"/>
      <c r="P221" s="3"/>
      <c r="Q221" s="3"/>
    </row>
    <row r="222" spans="1:17" s="7" customFormat="1" ht="11.25" x14ac:dyDescent="0.2">
      <c r="A222" s="200"/>
      <c r="B222" s="201"/>
      <c r="C222" s="201"/>
      <c r="D222" s="201"/>
      <c r="E222" s="201"/>
      <c r="F222" s="201"/>
      <c r="G222" s="201"/>
      <c r="H222" s="201"/>
      <c r="I222" s="201"/>
      <c r="J222" s="202"/>
      <c r="K222" s="19" t="s">
        <v>15</v>
      </c>
      <c r="L222" s="3"/>
      <c r="M222" s="20"/>
      <c r="N222" s="3"/>
      <c r="O222" s="3"/>
      <c r="P222" s="3"/>
      <c r="Q222" s="3"/>
    </row>
    <row r="223" spans="1:17" s="7" customFormat="1" ht="11.25" x14ac:dyDescent="0.2">
      <c r="A223" s="203" t="s">
        <v>27</v>
      </c>
      <c r="B223" s="204"/>
      <c r="C223" s="204"/>
      <c r="D223" s="204"/>
      <c r="E223" s="204"/>
      <c r="F223" s="204"/>
      <c r="G223" s="204"/>
      <c r="H223" s="204"/>
      <c r="I223" s="204"/>
      <c r="J223" s="204"/>
      <c r="K223" s="204"/>
      <c r="L223" s="205"/>
      <c r="M223" s="9"/>
      <c r="N223" s="8"/>
      <c r="O223" s="8"/>
      <c r="P223" s="8"/>
      <c r="Q223" s="8"/>
    </row>
    <row r="224" spans="1:17" s="7" customFormat="1" ht="21" x14ac:dyDescent="0.2">
      <c r="A224" s="206"/>
      <c r="B224" s="207"/>
      <c r="C224" s="207"/>
      <c r="D224" s="207"/>
      <c r="E224" s="207"/>
      <c r="F224" s="207"/>
      <c r="G224" s="207"/>
      <c r="H224" s="207"/>
      <c r="I224" s="207"/>
      <c r="J224" s="208"/>
      <c r="K224" s="19" t="s">
        <v>14</v>
      </c>
      <c r="L224" s="8"/>
      <c r="M224" s="9"/>
      <c r="N224" s="8"/>
      <c r="O224" s="8"/>
      <c r="P224" s="8"/>
      <c r="Q224" s="8"/>
    </row>
    <row r="225" spans="1:17" s="7" customFormat="1" ht="21" x14ac:dyDescent="0.2">
      <c r="A225" s="209"/>
      <c r="B225" s="210"/>
      <c r="C225" s="210"/>
      <c r="D225" s="210"/>
      <c r="E225" s="210"/>
      <c r="F225" s="210"/>
      <c r="G225" s="210"/>
      <c r="H225" s="210"/>
      <c r="I225" s="210"/>
      <c r="J225" s="211"/>
      <c r="K225" s="19" t="s">
        <v>18</v>
      </c>
      <c r="L225" s="8"/>
      <c r="M225" s="9"/>
      <c r="N225" s="8"/>
      <c r="O225" s="8"/>
      <c r="P225" s="8"/>
      <c r="Q225" s="8"/>
    </row>
    <row r="226" spans="1:17" s="7" customFormat="1" ht="11.25" x14ac:dyDescent="0.2">
      <c r="A226" s="212"/>
      <c r="B226" s="213"/>
      <c r="C226" s="213"/>
      <c r="D226" s="213"/>
      <c r="E226" s="213"/>
      <c r="F226" s="213"/>
      <c r="G226" s="213"/>
      <c r="H226" s="213"/>
      <c r="I226" s="213"/>
      <c r="J226" s="214"/>
      <c r="K226" s="19" t="s">
        <v>15</v>
      </c>
      <c r="L226" s="8"/>
      <c r="M226" s="9"/>
      <c r="N226" s="8"/>
      <c r="O226" s="8"/>
      <c r="P226" s="8"/>
      <c r="Q226" s="8"/>
    </row>
    <row r="227" spans="1:17" s="7" customFormat="1" ht="21" x14ac:dyDescent="0.2">
      <c r="A227" s="216" t="s">
        <v>33</v>
      </c>
      <c r="B227" s="215"/>
      <c r="C227" s="30"/>
      <c r="D227" s="30"/>
      <c r="E227" s="30"/>
      <c r="F227" s="30"/>
      <c r="G227" s="30"/>
      <c r="H227" s="30"/>
      <c r="I227" s="215"/>
      <c r="J227" s="30"/>
      <c r="K227" s="26" t="s">
        <v>18</v>
      </c>
      <c r="L227" s="30"/>
      <c r="M227" s="27"/>
      <c r="N227" s="30"/>
      <c r="O227" s="30"/>
      <c r="P227" s="30"/>
      <c r="Q227" s="30"/>
    </row>
    <row r="228" spans="1:17" s="7" customFormat="1" ht="21" x14ac:dyDescent="0.2">
      <c r="A228" s="217"/>
      <c r="B228" s="215"/>
      <c r="C228" s="30"/>
      <c r="D228" s="30"/>
      <c r="E228" s="30"/>
      <c r="F228" s="30"/>
      <c r="G228" s="30"/>
      <c r="H228" s="30"/>
      <c r="I228" s="215"/>
      <c r="J228" s="30"/>
      <c r="K228" s="26" t="s">
        <v>18</v>
      </c>
      <c r="L228" s="30"/>
      <c r="M228" s="10"/>
      <c r="N228" s="30"/>
      <c r="O228" s="30"/>
      <c r="P228" s="30"/>
      <c r="Q228" s="30"/>
    </row>
    <row r="229" spans="1:17" s="7" customFormat="1" ht="21" x14ac:dyDescent="0.2">
      <c r="A229" s="217"/>
      <c r="B229" s="215"/>
      <c r="C229" s="30"/>
      <c r="D229" s="30"/>
      <c r="E229" s="30"/>
      <c r="F229" s="30"/>
      <c r="G229" s="30"/>
      <c r="H229" s="30"/>
      <c r="I229" s="215"/>
      <c r="J229" s="8"/>
      <c r="K229" s="26" t="s">
        <v>18</v>
      </c>
      <c r="L229" s="30"/>
      <c r="M229" s="10"/>
      <c r="N229" s="30"/>
      <c r="O229" s="30"/>
      <c r="P229" s="30"/>
      <c r="Q229" s="30"/>
    </row>
    <row r="230" spans="1:17" s="7" customFormat="1" ht="21" x14ac:dyDescent="0.2">
      <c r="A230" s="217"/>
      <c r="B230" s="215"/>
      <c r="C230" s="30"/>
      <c r="D230" s="30"/>
      <c r="E230" s="30"/>
      <c r="F230" s="30"/>
      <c r="G230" s="30"/>
      <c r="H230" s="30"/>
      <c r="I230" s="215"/>
      <c r="J230" s="30"/>
      <c r="K230" s="26" t="s">
        <v>14</v>
      </c>
      <c r="L230" s="30"/>
      <c r="M230" s="33"/>
      <c r="N230" s="30"/>
      <c r="O230" s="30"/>
      <c r="P230" s="30"/>
      <c r="Q230" s="30"/>
    </row>
    <row r="231" spans="1:17" s="7" customFormat="1" ht="21" x14ac:dyDescent="0.2">
      <c r="A231" s="217"/>
      <c r="B231" s="215"/>
      <c r="C231" s="30"/>
      <c r="D231" s="30"/>
      <c r="E231" s="30"/>
      <c r="F231" s="30"/>
      <c r="G231" s="30"/>
      <c r="H231" s="30"/>
      <c r="I231" s="215"/>
      <c r="J231" s="30"/>
      <c r="K231" s="26" t="s">
        <v>18</v>
      </c>
      <c r="L231" s="30"/>
      <c r="M231" s="10"/>
      <c r="N231" s="30"/>
      <c r="O231" s="30"/>
      <c r="P231" s="30"/>
      <c r="Q231" s="30"/>
    </row>
    <row r="232" spans="1:17" s="7" customFormat="1" ht="21" x14ac:dyDescent="0.2">
      <c r="A232" s="217"/>
      <c r="B232" s="215"/>
      <c r="C232" s="30"/>
      <c r="D232" s="30"/>
      <c r="E232" s="30"/>
      <c r="F232" s="30"/>
      <c r="G232" s="30"/>
      <c r="H232" s="30"/>
      <c r="I232" s="215"/>
      <c r="J232" s="30"/>
      <c r="K232" s="26" t="s">
        <v>18</v>
      </c>
      <c r="L232" s="30"/>
      <c r="M232" s="10"/>
      <c r="N232" s="30"/>
      <c r="O232" s="30"/>
      <c r="P232" s="30"/>
      <c r="Q232" s="30"/>
    </row>
    <row r="233" spans="1:17" s="7" customFormat="1" ht="21" x14ac:dyDescent="0.2">
      <c r="A233" s="217"/>
      <c r="B233" s="215"/>
      <c r="C233" s="30"/>
      <c r="D233" s="30"/>
      <c r="E233" s="30"/>
      <c r="F233" s="30"/>
      <c r="G233" s="30"/>
      <c r="H233" s="30"/>
      <c r="I233" s="215"/>
      <c r="J233" s="30"/>
      <c r="K233" s="26" t="s">
        <v>18</v>
      </c>
      <c r="L233" s="30"/>
      <c r="M233" s="10"/>
      <c r="N233" s="30"/>
      <c r="O233" s="30"/>
      <c r="P233" s="30"/>
      <c r="Q233" s="30"/>
    </row>
    <row r="234" spans="1:17" s="7" customFormat="1" ht="21" x14ac:dyDescent="0.2">
      <c r="A234" s="217"/>
      <c r="B234" s="215"/>
      <c r="C234" s="30"/>
      <c r="D234" s="30"/>
      <c r="E234" s="30"/>
      <c r="F234" s="30"/>
      <c r="G234" s="30"/>
      <c r="H234" s="30"/>
      <c r="I234" s="215"/>
      <c r="J234" s="30"/>
      <c r="K234" s="26" t="s">
        <v>18</v>
      </c>
      <c r="L234" s="30"/>
      <c r="M234" s="10"/>
      <c r="N234" s="30"/>
      <c r="O234" s="30"/>
      <c r="P234" s="30"/>
      <c r="Q234" s="30"/>
    </row>
    <row r="235" spans="1:17" s="7" customFormat="1" ht="21" x14ac:dyDescent="0.2">
      <c r="A235" s="217"/>
      <c r="B235" s="215"/>
      <c r="C235" s="30"/>
      <c r="D235" s="30"/>
      <c r="E235" s="30"/>
      <c r="F235" s="30"/>
      <c r="G235" s="30"/>
      <c r="H235" s="30"/>
      <c r="I235" s="215"/>
      <c r="J235" s="30"/>
      <c r="K235" s="26" t="s">
        <v>18</v>
      </c>
      <c r="L235" s="30"/>
      <c r="M235" s="10"/>
      <c r="N235" s="30"/>
      <c r="O235" s="30"/>
      <c r="P235" s="30"/>
      <c r="Q235" s="30"/>
    </row>
    <row r="236" spans="1:17" s="7" customFormat="1" ht="21" x14ac:dyDescent="0.2">
      <c r="A236" s="217"/>
      <c r="B236" s="30"/>
      <c r="C236" s="30"/>
      <c r="D236" s="30"/>
      <c r="E236" s="30"/>
      <c r="F236" s="30"/>
      <c r="G236" s="30"/>
      <c r="H236" s="30"/>
      <c r="I236" s="30"/>
      <c r="J236" s="30"/>
      <c r="K236" s="26" t="s">
        <v>18</v>
      </c>
      <c r="L236" s="30"/>
      <c r="M236" s="27"/>
      <c r="N236" s="30"/>
      <c r="O236" s="30"/>
      <c r="P236" s="30"/>
      <c r="Q236" s="30"/>
    </row>
    <row r="237" spans="1:17" s="7" customFormat="1" ht="21" x14ac:dyDescent="0.2">
      <c r="A237" s="218"/>
      <c r="B237" s="30"/>
      <c r="C237" s="30"/>
      <c r="D237" s="30"/>
      <c r="E237" s="30"/>
      <c r="F237" s="30"/>
      <c r="G237" s="30"/>
      <c r="H237" s="30"/>
      <c r="I237" s="30"/>
      <c r="J237" s="30"/>
      <c r="K237" s="26" t="s">
        <v>14</v>
      </c>
      <c r="L237" s="30"/>
      <c r="M237" s="44"/>
      <c r="N237" s="30"/>
      <c r="O237" s="30"/>
      <c r="P237" s="30"/>
      <c r="Q237" s="30"/>
    </row>
    <row r="238" spans="1:17" s="7" customFormat="1" ht="11.25" x14ac:dyDescent="0.2">
      <c r="A238" s="219" t="s">
        <v>13</v>
      </c>
      <c r="B238" s="220"/>
      <c r="C238" s="220"/>
      <c r="D238" s="220"/>
      <c r="E238" s="220"/>
      <c r="F238" s="220"/>
      <c r="G238" s="220"/>
      <c r="H238" s="220"/>
      <c r="I238" s="220"/>
      <c r="J238" s="220"/>
      <c r="K238" s="221"/>
      <c r="L238" s="3"/>
      <c r="M238" s="20"/>
      <c r="N238" s="3"/>
      <c r="O238" s="3"/>
      <c r="P238" s="3"/>
      <c r="Q238" s="3"/>
    </row>
    <row r="239" spans="1:17" s="7" customFormat="1" ht="21" x14ac:dyDescent="0.2">
      <c r="A239" s="194" t="s">
        <v>16</v>
      </c>
      <c r="B239" s="195"/>
      <c r="C239" s="195"/>
      <c r="D239" s="195"/>
      <c r="E239" s="195"/>
      <c r="F239" s="195"/>
      <c r="G239" s="195"/>
      <c r="H239" s="195"/>
      <c r="I239" s="195"/>
      <c r="J239" s="196"/>
      <c r="K239" s="19" t="s">
        <v>14</v>
      </c>
      <c r="L239" s="3"/>
      <c r="M239" s="20"/>
      <c r="N239" s="3"/>
      <c r="O239" s="3"/>
      <c r="P239" s="3"/>
      <c r="Q239" s="3"/>
    </row>
    <row r="240" spans="1:17" s="7" customFormat="1" ht="21" x14ac:dyDescent="0.2">
      <c r="A240" s="197"/>
      <c r="B240" s="198"/>
      <c r="C240" s="198"/>
      <c r="D240" s="198"/>
      <c r="E240" s="198"/>
      <c r="F240" s="198"/>
      <c r="G240" s="198"/>
      <c r="H240" s="198"/>
      <c r="I240" s="198"/>
      <c r="J240" s="199"/>
      <c r="K240" s="19" t="s">
        <v>18</v>
      </c>
      <c r="L240" s="3"/>
      <c r="M240" s="20"/>
      <c r="N240" s="3"/>
      <c r="O240" s="3"/>
      <c r="P240" s="3"/>
      <c r="Q240" s="3"/>
    </row>
    <row r="241" spans="1:17" s="7" customFormat="1" ht="11.25" x14ac:dyDescent="0.2">
      <c r="A241" s="200"/>
      <c r="B241" s="201"/>
      <c r="C241" s="201"/>
      <c r="D241" s="201"/>
      <c r="E241" s="201"/>
      <c r="F241" s="201"/>
      <c r="G241" s="201"/>
      <c r="H241" s="201"/>
      <c r="I241" s="201"/>
      <c r="J241" s="202"/>
      <c r="K241" s="19" t="s">
        <v>15</v>
      </c>
      <c r="L241" s="3"/>
      <c r="M241" s="20"/>
      <c r="N241" s="3"/>
      <c r="O241" s="3"/>
      <c r="P241" s="3"/>
      <c r="Q241" s="3"/>
    </row>
    <row r="242" spans="1:17" s="7" customFormat="1" ht="11.25" x14ac:dyDescent="0.2">
      <c r="A242" s="203" t="s">
        <v>28</v>
      </c>
      <c r="B242" s="204"/>
      <c r="C242" s="204"/>
      <c r="D242" s="204"/>
      <c r="E242" s="204"/>
      <c r="F242" s="204"/>
      <c r="G242" s="204"/>
      <c r="H242" s="204"/>
      <c r="I242" s="204"/>
      <c r="J242" s="204"/>
      <c r="K242" s="204"/>
      <c r="L242" s="205"/>
      <c r="M242" s="9"/>
      <c r="N242" s="8"/>
      <c r="O242" s="8"/>
      <c r="P242" s="8"/>
      <c r="Q242" s="8"/>
    </row>
    <row r="243" spans="1:17" s="7" customFormat="1" ht="21" x14ac:dyDescent="0.2">
      <c r="A243" s="206"/>
      <c r="B243" s="207"/>
      <c r="C243" s="207"/>
      <c r="D243" s="207"/>
      <c r="E243" s="207"/>
      <c r="F243" s="207"/>
      <c r="G243" s="207"/>
      <c r="H243" s="207"/>
      <c r="I243" s="207"/>
      <c r="J243" s="208"/>
      <c r="K243" s="19" t="s">
        <v>14</v>
      </c>
      <c r="L243" s="8"/>
      <c r="M243" s="9"/>
      <c r="N243" s="8"/>
      <c r="O243" s="8"/>
      <c r="P243" s="8"/>
      <c r="Q243" s="8"/>
    </row>
    <row r="244" spans="1:17" s="7" customFormat="1" ht="21" x14ac:dyDescent="0.2">
      <c r="A244" s="209"/>
      <c r="B244" s="210"/>
      <c r="C244" s="210"/>
      <c r="D244" s="210"/>
      <c r="E244" s="210"/>
      <c r="F244" s="210"/>
      <c r="G244" s="210"/>
      <c r="H244" s="210"/>
      <c r="I244" s="210"/>
      <c r="J244" s="211"/>
      <c r="K244" s="19" t="s">
        <v>18</v>
      </c>
      <c r="L244" s="8"/>
      <c r="M244" s="9"/>
      <c r="N244" s="8"/>
      <c r="O244" s="8"/>
      <c r="P244" s="8"/>
      <c r="Q244" s="8"/>
    </row>
    <row r="245" spans="1:17" s="7" customFormat="1" ht="11.25" x14ac:dyDescent="0.2">
      <c r="A245" s="212"/>
      <c r="B245" s="213"/>
      <c r="C245" s="213"/>
      <c r="D245" s="213"/>
      <c r="E245" s="213"/>
      <c r="F245" s="213"/>
      <c r="G245" s="213"/>
      <c r="H245" s="213"/>
      <c r="I245" s="213"/>
      <c r="J245" s="214"/>
      <c r="K245" s="19" t="s">
        <v>15</v>
      </c>
      <c r="L245" s="8"/>
      <c r="M245" s="9"/>
      <c r="N245" s="8"/>
      <c r="O245" s="8"/>
      <c r="P245" s="8"/>
      <c r="Q245" s="8"/>
    </row>
    <row r="246" spans="1:17" s="7" customFormat="1" ht="21" x14ac:dyDescent="0.2">
      <c r="A246" s="216" t="s">
        <v>34</v>
      </c>
      <c r="B246" s="215"/>
      <c r="C246" s="30"/>
      <c r="D246" s="30"/>
      <c r="E246" s="30"/>
      <c r="F246" s="30"/>
      <c r="G246" s="30"/>
      <c r="H246" s="30"/>
      <c r="I246" s="215"/>
      <c r="J246" s="30"/>
      <c r="K246" s="26" t="s">
        <v>18</v>
      </c>
      <c r="L246" s="30"/>
      <c r="M246" s="27"/>
      <c r="N246" s="30"/>
      <c r="O246" s="30"/>
      <c r="P246" s="30"/>
      <c r="Q246" s="30"/>
    </row>
    <row r="247" spans="1:17" s="7" customFormat="1" ht="21" x14ac:dyDescent="0.2">
      <c r="A247" s="217"/>
      <c r="B247" s="215"/>
      <c r="C247" s="30"/>
      <c r="D247" s="30"/>
      <c r="E247" s="30"/>
      <c r="F247" s="30"/>
      <c r="G247" s="30"/>
      <c r="H247" s="30"/>
      <c r="I247" s="215"/>
      <c r="J247" s="30"/>
      <c r="K247" s="26" t="s">
        <v>18</v>
      </c>
      <c r="L247" s="30"/>
      <c r="M247" s="10"/>
      <c r="N247" s="30"/>
      <c r="O247" s="30"/>
      <c r="P247" s="30"/>
      <c r="Q247" s="30"/>
    </row>
    <row r="248" spans="1:17" s="7" customFormat="1" ht="21" x14ac:dyDescent="0.2">
      <c r="A248" s="217"/>
      <c r="B248" s="215"/>
      <c r="C248" s="30"/>
      <c r="D248" s="30"/>
      <c r="E248" s="30"/>
      <c r="F248" s="30"/>
      <c r="G248" s="30"/>
      <c r="H248" s="30"/>
      <c r="I248" s="215"/>
      <c r="J248" s="8"/>
      <c r="K248" s="26" t="s">
        <v>18</v>
      </c>
      <c r="L248" s="30"/>
      <c r="M248" s="10"/>
      <c r="N248" s="30"/>
      <c r="O248" s="30"/>
      <c r="P248" s="30"/>
      <c r="Q248" s="30"/>
    </row>
    <row r="249" spans="1:17" s="7" customFormat="1" ht="21" x14ac:dyDescent="0.2">
      <c r="A249" s="217"/>
      <c r="B249" s="215"/>
      <c r="C249" s="30"/>
      <c r="D249" s="30"/>
      <c r="E249" s="30"/>
      <c r="F249" s="30"/>
      <c r="G249" s="30"/>
      <c r="H249" s="30"/>
      <c r="I249" s="215"/>
      <c r="J249" s="30"/>
      <c r="K249" s="26" t="s">
        <v>14</v>
      </c>
      <c r="L249" s="30"/>
      <c r="M249" s="33"/>
      <c r="N249" s="30"/>
      <c r="O249" s="30"/>
      <c r="P249" s="30"/>
      <c r="Q249" s="30"/>
    </row>
    <row r="250" spans="1:17" s="7" customFormat="1" ht="21" x14ac:dyDescent="0.2">
      <c r="A250" s="217"/>
      <c r="B250" s="215"/>
      <c r="C250" s="30"/>
      <c r="D250" s="30"/>
      <c r="E250" s="30"/>
      <c r="F250" s="30"/>
      <c r="G250" s="30"/>
      <c r="H250" s="30"/>
      <c r="I250" s="215"/>
      <c r="J250" s="30"/>
      <c r="K250" s="26" t="s">
        <v>18</v>
      </c>
      <c r="L250" s="30"/>
      <c r="M250" s="10"/>
      <c r="N250" s="30"/>
      <c r="O250" s="30"/>
      <c r="P250" s="30"/>
      <c r="Q250" s="30"/>
    </row>
    <row r="251" spans="1:17" s="7" customFormat="1" ht="21" x14ac:dyDescent="0.2">
      <c r="A251" s="217"/>
      <c r="B251" s="215"/>
      <c r="C251" s="30"/>
      <c r="D251" s="30"/>
      <c r="E251" s="30"/>
      <c r="F251" s="30"/>
      <c r="G251" s="30"/>
      <c r="H251" s="30"/>
      <c r="I251" s="215"/>
      <c r="J251" s="30"/>
      <c r="K251" s="26" t="s">
        <v>18</v>
      </c>
      <c r="L251" s="30"/>
      <c r="M251" s="10"/>
      <c r="N251" s="30"/>
      <c r="O251" s="30"/>
      <c r="P251" s="30"/>
      <c r="Q251" s="30"/>
    </row>
    <row r="252" spans="1:17" s="7" customFormat="1" ht="21" x14ac:dyDescent="0.2">
      <c r="A252" s="217"/>
      <c r="B252" s="215"/>
      <c r="C252" s="30"/>
      <c r="D252" s="30"/>
      <c r="E252" s="30"/>
      <c r="F252" s="30"/>
      <c r="G252" s="30"/>
      <c r="H252" s="30"/>
      <c r="I252" s="215"/>
      <c r="J252" s="30"/>
      <c r="K252" s="26" t="s">
        <v>18</v>
      </c>
      <c r="L252" s="30"/>
      <c r="M252" s="10"/>
      <c r="N252" s="30"/>
      <c r="O252" s="30"/>
      <c r="P252" s="30"/>
      <c r="Q252" s="30"/>
    </row>
    <row r="253" spans="1:17" s="7" customFormat="1" ht="21" x14ac:dyDescent="0.2">
      <c r="A253" s="217"/>
      <c r="B253" s="215"/>
      <c r="C253" s="30"/>
      <c r="D253" s="30"/>
      <c r="E253" s="30"/>
      <c r="F253" s="30"/>
      <c r="G253" s="30"/>
      <c r="H253" s="30"/>
      <c r="I253" s="215"/>
      <c r="J253" s="30"/>
      <c r="K253" s="26" t="s">
        <v>18</v>
      </c>
      <c r="L253" s="30"/>
      <c r="M253" s="10"/>
      <c r="N253" s="30"/>
      <c r="O253" s="30"/>
      <c r="P253" s="30"/>
      <c r="Q253" s="30"/>
    </row>
    <row r="254" spans="1:17" s="7" customFormat="1" ht="21" x14ac:dyDescent="0.2">
      <c r="A254" s="217"/>
      <c r="B254" s="215"/>
      <c r="C254" s="30"/>
      <c r="D254" s="30"/>
      <c r="E254" s="30"/>
      <c r="F254" s="30"/>
      <c r="G254" s="30"/>
      <c r="H254" s="30"/>
      <c r="I254" s="215"/>
      <c r="J254" s="30"/>
      <c r="K254" s="26" t="s">
        <v>18</v>
      </c>
      <c r="L254" s="30"/>
      <c r="M254" s="10"/>
      <c r="N254" s="30"/>
      <c r="O254" s="30"/>
      <c r="P254" s="30"/>
      <c r="Q254" s="30"/>
    </row>
    <row r="255" spans="1:17" s="7" customFormat="1" ht="21" x14ac:dyDescent="0.2">
      <c r="A255" s="217"/>
      <c r="B255" s="30"/>
      <c r="C255" s="30"/>
      <c r="D255" s="30"/>
      <c r="E255" s="30"/>
      <c r="F255" s="30"/>
      <c r="G255" s="30"/>
      <c r="H255" s="30"/>
      <c r="I255" s="30"/>
      <c r="J255" s="30"/>
      <c r="K255" s="26" t="s">
        <v>18</v>
      </c>
      <c r="L255" s="30"/>
      <c r="M255" s="27"/>
      <c r="N255" s="30"/>
      <c r="O255" s="30"/>
      <c r="P255" s="30"/>
      <c r="Q255" s="30"/>
    </row>
    <row r="256" spans="1:17" s="7" customFormat="1" ht="21" x14ac:dyDescent="0.2">
      <c r="A256" s="218"/>
      <c r="B256" s="30"/>
      <c r="C256" s="30"/>
      <c r="D256" s="30"/>
      <c r="E256" s="30"/>
      <c r="F256" s="30"/>
      <c r="G256" s="30"/>
      <c r="H256" s="30"/>
      <c r="I256" s="30"/>
      <c r="J256" s="30"/>
      <c r="K256" s="26" t="s">
        <v>14</v>
      </c>
      <c r="L256" s="30"/>
      <c r="M256" s="44"/>
      <c r="N256" s="30"/>
      <c r="O256" s="30"/>
      <c r="P256" s="30"/>
      <c r="Q256" s="30"/>
    </row>
    <row r="257" spans="1:17" s="7" customFormat="1" ht="11.25" x14ac:dyDescent="0.2">
      <c r="A257" s="219" t="s">
        <v>13</v>
      </c>
      <c r="B257" s="220"/>
      <c r="C257" s="220"/>
      <c r="D257" s="220"/>
      <c r="E257" s="220"/>
      <c r="F257" s="220"/>
      <c r="G257" s="220"/>
      <c r="H257" s="220"/>
      <c r="I257" s="220"/>
      <c r="J257" s="220"/>
      <c r="K257" s="221"/>
      <c r="L257" s="3"/>
      <c r="M257" s="20"/>
      <c r="N257" s="3"/>
      <c r="O257" s="3"/>
      <c r="P257" s="3"/>
      <c r="Q257" s="3"/>
    </row>
    <row r="258" spans="1:17" s="7" customFormat="1" ht="21" x14ac:dyDescent="0.2">
      <c r="A258" s="194" t="s">
        <v>16</v>
      </c>
      <c r="B258" s="195"/>
      <c r="C258" s="195"/>
      <c r="D258" s="195"/>
      <c r="E258" s="195"/>
      <c r="F258" s="195"/>
      <c r="G258" s="195"/>
      <c r="H258" s="195"/>
      <c r="I258" s="195"/>
      <c r="J258" s="196"/>
      <c r="K258" s="19" t="s">
        <v>14</v>
      </c>
      <c r="L258" s="3"/>
      <c r="M258" s="20"/>
      <c r="N258" s="3"/>
      <c r="O258" s="3"/>
      <c r="P258" s="3"/>
      <c r="Q258" s="3"/>
    </row>
    <row r="259" spans="1:17" s="7" customFormat="1" ht="21" x14ac:dyDescent="0.2">
      <c r="A259" s="197"/>
      <c r="B259" s="198"/>
      <c r="C259" s="198"/>
      <c r="D259" s="198"/>
      <c r="E259" s="198"/>
      <c r="F259" s="198"/>
      <c r="G259" s="198"/>
      <c r="H259" s="198"/>
      <c r="I259" s="198"/>
      <c r="J259" s="199"/>
      <c r="K259" s="19" t="s">
        <v>18</v>
      </c>
      <c r="L259" s="3"/>
      <c r="M259" s="20"/>
      <c r="N259" s="3"/>
      <c r="O259" s="3"/>
      <c r="P259" s="3"/>
      <c r="Q259" s="3"/>
    </row>
    <row r="260" spans="1:17" s="7" customFormat="1" ht="11.25" x14ac:dyDescent="0.2">
      <c r="A260" s="200"/>
      <c r="B260" s="201"/>
      <c r="C260" s="201"/>
      <c r="D260" s="201"/>
      <c r="E260" s="201"/>
      <c r="F260" s="201"/>
      <c r="G260" s="201"/>
      <c r="H260" s="201"/>
      <c r="I260" s="201"/>
      <c r="J260" s="202"/>
      <c r="K260" s="19" t="s">
        <v>15</v>
      </c>
      <c r="L260" s="3"/>
      <c r="M260" s="20"/>
      <c r="N260" s="3"/>
      <c r="O260" s="3"/>
      <c r="P260" s="3"/>
      <c r="Q260" s="3"/>
    </row>
    <row r="261" spans="1:17" s="7" customFormat="1" ht="11.25" x14ac:dyDescent="0.2">
      <c r="A261" s="203" t="s">
        <v>29</v>
      </c>
      <c r="B261" s="204"/>
      <c r="C261" s="204"/>
      <c r="D261" s="204"/>
      <c r="E261" s="204"/>
      <c r="F261" s="204"/>
      <c r="G261" s="204"/>
      <c r="H261" s="204"/>
      <c r="I261" s="204"/>
      <c r="J261" s="204"/>
      <c r="K261" s="204"/>
      <c r="L261" s="205"/>
      <c r="M261" s="9"/>
      <c r="N261" s="8"/>
      <c r="O261" s="8"/>
      <c r="P261" s="8"/>
      <c r="Q261" s="8"/>
    </row>
    <row r="262" spans="1:17" s="7" customFormat="1" ht="21" x14ac:dyDescent="0.2">
      <c r="A262" s="206"/>
      <c r="B262" s="207"/>
      <c r="C262" s="207"/>
      <c r="D262" s="207"/>
      <c r="E262" s="207"/>
      <c r="F262" s="207"/>
      <c r="G262" s="207"/>
      <c r="H262" s="207"/>
      <c r="I262" s="207"/>
      <c r="J262" s="208"/>
      <c r="K262" s="19" t="s">
        <v>14</v>
      </c>
      <c r="L262" s="8"/>
      <c r="M262" s="9"/>
      <c r="N262" s="8"/>
      <c r="O262" s="8"/>
      <c r="P262" s="8"/>
      <c r="Q262" s="8"/>
    </row>
    <row r="263" spans="1:17" s="7" customFormat="1" ht="21" x14ac:dyDescent="0.2">
      <c r="A263" s="209"/>
      <c r="B263" s="210"/>
      <c r="C263" s="210"/>
      <c r="D263" s="210"/>
      <c r="E263" s="210"/>
      <c r="F263" s="210"/>
      <c r="G263" s="210"/>
      <c r="H263" s="210"/>
      <c r="I263" s="210"/>
      <c r="J263" s="211"/>
      <c r="K263" s="19" t="s">
        <v>18</v>
      </c>
      <c r="L263" s="8"/>
      <c r="M263" s="9"/>
      <c r="N263" s="8"/>
      <c r="O263" s="8"/>
      <c r="P263" s="8"/>
      <c r="Q263" s="8"/>
    </row>
    <row r="264" spans="1:17" s="7" customFormat="1" ht="11.25" x14ac:dyDescent="0.2">
      <c r="A264" s="212"/>
      <c r="B264" s="213"/>
      <c r="C264" s="213"/>
      <c r="D264" s="213"/>
      <c r="E264" s="213"/>
      <c r="F264" s="213"/>
      <c r="G264" s="213"/>
      <c r="H264" s="213"/>
      <c r="I264" s="213"/>
      <c r="J264" s="214"/>
      <c r="K264" s="19" t="s">
        <v>15</v>
      </c>
      <c r="L264" s="8"/>
      <c r="M264" s="9"/>
      <c r="N264" s="8"/>
      <c r="O264" s="8"/>
      <c r="P264" s="8"/>
      <c r="Q264" s="8"/>
    </row>
  </sheetData>
  <mergeCells count="116">
    <mergeCell ref="A238:K238"/>
    <mergeCell ref="A239:J241"/>
    <mergeCell ref="A242:L242"/>
    <mergeCell ref="A243:J245"/>
    <mergeCell ref="A262:J264"/>
    <mergeCell ref="A246:A256"/>
    <mergeCell ref="B246:B248"/>
    <mergeCell ref="I246:I248"/>
    <mergeCell ref="B249:B254"/>
    <mergeCell ref="I249:I254"/>
    <mergeCell ref="A257:K257"/>
    <mergeCell ref="A258:J260"/>
    <mergeCell ref="A261:L261"/>
    <mergeCell ref="A219:K219"/>
    <mergeCell ref="A220:J222"/>
    <mergeCell ref="A223:L223"/>
    <mergeCell ref="A224:J226"/>
    <mergeCell ref="A227:A237"/>
    <mergeCell ref="B227:B229"/>
    <mergeCell ref="I227:I229"/>
    <mergeCell ref="B230:B235"/>
    <mergeCell ref="I230:I235"/>
    <mergeCell ref="A208:A218"/>
    <mergeCell ref="B208:B210"/>
    <mergeCell ref="I208:I210"/>
    <mergeCell ref="B211:B216"/>
    <mergeCell ref="I211:I216"/>
    <mergeCell ref="A200:K200"/>
    <mergeCell ref="A201:J203"/>
    <mergeCell ref="A204:L204"/>
    <mergeCell ref="A205:J207"/>
    <mergeCell ref="A189:A199"/>
    <mergeCell ref="B189:B191"/>
    <mergeCell ref="I189:I191"/>
    <mergeCell ref="B192:B197"/>
    <mergeCell ref="I192:I197"/>
    <mergeCell ref="A181:K181"/>
    <mergeCell ref="A182:J184"/>
    <mergeCell ref="A185:L185"/>
    <mergeCell ref="A186:J188"/>
    <mergeCell ref="A170:A180"/>
    <mergeCell ref="B170:B172"/>
    <mergeCell ref="I170:I172"/>
    <mergeCell ref="B173:B178"/>
    <mergeCell ref="I173:I178"/>
    <mergeCell ref="A143:K143"/>
    <mergeCell ref="A144:J146"/>
    <mergeCell ref="A147:L147"/>
    <mergeCell ref="A148:J150"/>
    <mergeCell ref="I106:I107"/>
    <mergeCell ref="J114:J115"/>
    <mergeCell ref="J133:J134"/>
    <mergeCell ref="J138:J139"/>
    <mergeCell ref="A102:A142"/>
    <mergeCell ref="B102:B105"/>
    <mergeCell ref="I102:I105"/>
    <mergeCell ref="K104:K105"/>
    <mergeCell ref="J106:J107"/>
    <mergeCell ref="B106:B107"/>
    <mergeCell ref="I108:I109"/>
    <mergeCell ref="J108:J109"/>
    <mergeCell ref="B108:B109"/>
    <mergeCell ref="I110:I141"/>
    <mergeCell ref="I92:I93"/>
    <mergeCell ref="A94:K94"/>
    <mergeCell ref="J102:J105"/>
    <mergeCell ref="K102:K103"/>
    <mergeCell ref="A99:J101"/>
    <mergeCell ref="A98:L98"/>
    <mergeCell ref="A95:J97"/>
    <mergeCell ref="A24:B93"/>
    <mergeCell ref="I61:I91"/>
    <mergeCell ref="J84:J85"/>
    <mergeCell ref="I57:I58"/>
    <mergeCell ref="I59:I60"/>
    <mergeCell ref="C24:H27"/>
    <mergeCell ref="J24:Q27"/>
    <mergeCell ref="I24:I56"/>
    <mergeCell ref="J54:J55"/>
    <mergeCell ref="J51:J52"/>
    <mergeCell ref="K51:K52"/>
    <mergeCell ref="O1:Q1"/>
    <mergeCell ref="K4:K6"/>
    <mergeCell ref="L4:L6"/>
    <mergeCell ref="M4:Q5"/>
    <mergeCell ref="A2:Q3"/>
    <mergeCell ref="A4:A6"/>
    <mergeCell ref="B4:B6"/>
    <mergeCell ref="C4:H4"/>
    <mergeCell ref="D5:H5"/>
    <mergeCell ref="C5:C6"/>
    <mergeCell ref="I4:I6"/>
    <mergeCell ref="A7:A8"/>
    <mergeCell ref="B7:B8"/>
    <mergeCell ref="A10:J12"/>
    <mergeCell ref="A9:K9"/>
    <mergeCell ref="I7:I8"/>
    <mergeCell ref="J4:J6"/>
    <mergeCell ref="I13:I15"/>
    <mergeCell ref="K13:K15"/>
    <mergeCell ref="B13:B15"/>
    <mergeCell ref="A21:J23"/>
    <mergeCell ref="A13:A15"/>
    <mergeCell ref="A16:K16"/>
    <mergeCell ref="A17:J19"/>
    <mergeCell ref="A20:L20"/>
    <mergeCell ref="B110:B141"/>
    <mergeCell ref="A163:J165"/>
    <mergeCell ref="A166:L166"/>
    <mergeCell ref="A167:J169"/>
    <mergeCell ref="I151:I153"/>
    <mergeCell ref="B151:B153"/>
    <mergeCell ref="B154:B159"/>
    <mergeCell ref="I154:I159"/>
    <mergeCell ref="A151:A161"/>
    <mergeCell ref="A162:K16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A173" sqref="A173:J175"/>
    </sheetView>
  </sheetViews>
  <sheetFormatPr defaultRowHeight="12.75" x14ac:dyDescent="0.2"/>
  <cols>
    <col min="1" max="1" width="30" customWidth="1"/>
    <col min="2" max="2" width="18" customWidth="1"/>
    <col min="9" max="9" width="34.5703125" customWidth="1"/>
    <col min="10" max="10" width="18.5703125" customWidth="1"/>
    <col min="11" max="11" width="18.28515625" customWidth="1"/>
  </cols>
  <sheetData>
    <row r="1" spans="1:17" ht="13.5" customHeight="1" x14ac:dyDescent="0.2">
      <c r="A1" s="287" t="s">
        <v>90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</row>
    <row r="2" spans="1:17" ht="13.5" thickBo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x14ac:dyDescent="0.2">
      <c r="A3" s="288" t="s">
        <v>1</v>
      </c>
      <c r="B3" s="291" t="s">
        <v>2</v>
      </c>
      <c r="C3" s="291" t="s">
        <v>10</v>
      </c>
      <c r="D3" s="291"/>
      <c r="E3" s="291"/>
      <c r="F3" s="291"/>
      <c r="G3" s="291"/>
      <c r="H3" s="291"/>
      <c r="I3" s="291" t="s">
        <v>5</v>
      </c>
      <c r="J3" s="291" t="s">
        <v>6</v>
      </c>
      <c r="K3" s="291" t="s">
        <v>7</v>
      </c>
      <c r="L3" s="291" t="s">
        <v>8</v>
      </c>
      <c r="M3" s="291" t="s">
        <v>9</v>
      </c>
      <c r="N3" s="291"/>
      <c r="O3" s="291"/>
      <c r="P3" s="291"/>
      <c r="Q3" s="294"/>
    </row>
    <row r="4" spans="1:17" x14ac:dyDescent="0.2">
      <c r="A4" s="289"/>
      <c r="B4" s="292"/>
      <c r="C4" s="292" t="s">
        <v>4</v>
      </c>
      <c r="D4" s="292" t="s">
        <v>3</v>
      </c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5"/>
    </row>
    <row r="5" spans="1:17" ht="72" customHeight="1" x14ac:dyDescent="0.2">
      <c r="A5" s="290"/>
      <c r="B5" s="293"/>
      <c r="C5" s="293"/>
      <c r="D5" s="67">
        <v>2016</v>
      </c>
      <c r="E5" s="67">
        <v>2017</v>
      </c>
      <c r="F5" s="67">
        <v>2018</v>
      </c>
      <c r="G5" s="67">
        <v>2019</v>
      </c>
      <c r="H5" s="67">
        <v>2020</v>
      </c>
      <c r="I5" s="293"/>
      <c r="J5" s="293"/>
      <c r="K5" s="293"/>
      <c r="L5" s="293"/>
      <c r="M5" s="67">
        <v>2016</v>
      </c>
      <c r="N5" s="67">
        <v>2017</v>
      </c>
      <c r="O5" s="67">
        <v>2018</v>
      </c>
      <c r="P5" s="67">
        <v>2019</v>
      </c>
      <c r="Q5" s="68">
        <v>2020</v>
      </c>
    </row>
    <row r="6" spans="1:17" ht="26.25" customHeight="1" x14ac:dyDescent="0.2">
      <c r="A6" s="296" t="s">
        <v>81</v>
      </c>
      <c r="B6" s="70"/>
      <c r="C6" s="74"/>
      <c r="D6" s="74"/>
      <c r="E6" s="74"/>
      <c r="F6" s="74"/>
      <c r="G6" s="74"/>
      <c r="H6" s="75"/>
      <c r="I6" s="296" t="s">
        <v>82</v>
      </c>
      <c r="J6" s="299" t="s">
        <v>70</v>
      </c>
      <c r="K6" s="66" t="s">
        <v>14</v>
      </c>
      <c r="L6" s="66"/>
      <c r="M6" s="66"/>
      <c r="N6" s="66"/>
      <c r="O6" s="66"/>
      <c r="P6" s="66"/>
      <c r="Q6" s="66"/>
    </row>
    <row r="7" spans="1:17" ht="25.5" customHeight="1" x14ac:dyDescent="0.2">
      <c r="A7" s="297"/>
      <c r="B7" s="76"/>
      <c r="C7" s="77"/>
      <c r="D7" s="77"/>
      <c r="E7" s="77"/>
      <c r="F7" s="77"/>
      <c r="G7" s="77"/>
      <c r="H7" s="73"/>
      <c r="I7" s="297"/>
      <c r="J7" s="300"/>
      <c r="K7" s="66" t="s">
        <v>18</v>
      </c>
      <c r="L7" s="66"/>
      <c r="M7" s="66"/>
      <c r="N7" s="66"/>
      <c r="O7" s="66"/>
      <c r="P7" s="66"/>
      <c r="Q7" s="66"/>
    </row>
    <row r="8" spans="1:17" ht="25.5" customHeight="1" x14ac:dyDescent="0.2">
      <c r="A8" s="297"/>
      <c r="B8" s="76"/>
      <c r="C8" s="77"/>
      <c r="D8" s="77"/>
      <c r="E8" s="77"/>
      <c r="F8" s="77"/>
      <c r="G8" s="77"/>
      <c r="H8" s="73"/>
      <c r="I8" s="298"/>
      <c r="J8" s="301"/>
      <c r="K8" s="66" t="s">
        <v>15</v>
      </c>
      <c r="L8" s="66"/>
      <c r="M8" s="66"/>
      <c r="N8" s="66"/>
      <c r="O8" s="66"/>
      <c r="P8" s="66"/>
      <c r="Q8" s="66"/>
    </row>
    <row r="9" spans="1:17" ht="25.5" customHeight="1" x14ac:dyDescent="0.2">
      <c r="A9" s="297"/>
      <c r="B9" s="70"/>
      <c r="C9" s="74"/>
      <c r="D9" s="74"/>
      <c r="E9" s="74"/>
      <c r="F9" s="74"/>
      <c r="G9" s="74"/>
      <c r="H9" s="75"/>
      <c r="I9" s="296" t="s">
        <v>83</v>
      </c>
      <c r="J9" s="299" t="s">
        <v>70</v>
      </c>
      <c r="K9" s="66" t="s">
        <v>14</v>
      </c>
      <c r="L9" s="66"/>
      <c r="M9" s="66"/>
      <c r="N9" s="66"/>
      <c r="O9" s="66"/>
      <c r="P9" s="66"/>
      <c r="Q9" s="66"/>
    </row>
    <row r="10" spans="1:17" ht="27" customHeight="1" x14ac:dyDescent="0.2">
      <c r="A10" s="297"/>
      <c r="B10" s="76"/>
      <c r="C10" s="77"/>
      <c r="D10" s="77"/>
      <c r="E10" s="77"/>
      <c r="F10" s="77"/>
      <c r="G10" s="77"/>
      <c r="H10" s="73"/>
      <c r="I10" s="297"/>
      <c r="J10" s="300"/>
      <c r="K10" s="66" t="s">
        <v>18</v>
      </c>
      <c r="L10" s="66"/>
      <c r="M10" s="66"/>
      <c r="N10" s="66"/>
      <c r="O10" s="66"/>
      <c r="P10" s="66"/>
      <c r="Q10" s="66"/>
    </row>
    <row r="11" spans="1:17" ht="26.25" customHeight="1" x14ac:dyDescent="0.2">
      <c r="A11" s="297"/>
      <c r="B11" s="76"/>
      <c r="C11" s="77"/>
      <c r="D11" s="77"/>
      <c r="E11" s="77"/>
      <c r="F11" s="77"/>
      <c r="G11" s="77"/>
      <c r="H11" s="73"/>
      <c r="I11" s="298"/>
      <c r="J11" s="301"/>
      <c r="K11" s="66" t="s">
        <v>15</v>
      </c>
      <c r="L11" s="66"/>
      <c r="M11" s="66"/>
      <c r="N11" s="66"/>
      <c r="O11" s="66"/>
      <c r="P11" s="66"/>
      <c r="Q11" s="66"/>
    </row>
    <row r="12" spans="1:17" ht="24.75" customHeight="1" x14ac:dyDescent="0.2">
      <c r="A12" s="297"/>
      <c r="B12" s="70"/>
      <c r="C12" s="74"/>
      <c r="D12" s="74"/>
      <c r="E12" s="74"/>
      <c r="F12" s="74"/>
      <c r="G12" s="74"/>
      <c r="H12" s="75"/>
      <c r="I12" s="296" t="s">
        <v>84</v>
      </c>
      <c r="J12" s="299" t="s">
        <v>70</v>
      </c>
      <c r="K12" s="66" t="s">
        <v>14</v>
      </c>
      <c r="L12" s="66"/>
      <c r="M12" s="66"/>
      <c r="N12" s="66"/>
      <c r="O12" s="66"/>
      <c r="P12" s="66"/>
      <c r="Q12" s="66"/>
    </row>
    <row r="13" spans="1:17" ht="24" customHeight="1" x14ac:dyDescent="0.2">
      <c r="A13" s="297"/>
      <c r="B13" s="76"/>
      <c r="C13" s="77"/>
      <c r="D13" s="77"/>
      <c r="E13" s="77"/>
      <c r="F13" s="77"/>
      <c r="G13" s="77"/>
      <c r="H13" s="73"/>
      <c r="I13" s="297"/>
      <c r="J13" s="300"/>
      <c r="K13" s="66" t="s">
        <v>18</v>
      </c>
      <c r="L13" s="66"/>
      <c r="M13" s="66"/>
      <c r="N13" s="66"/>
      <c r="O13" s="66"/>
      <c r="P13" s="66"/>
      <c r="Q13" s="66"/>
    </row>
    <row r="14" spans="1:17" ht="44.25" customHeight="1" x14ac:dyDescent="0.2">
      <c r="A14" s="297"/>
      <c r="B14" s="76"/>
      <c r="C14" s="77"/>
      <c r="D14" s="77"/>
      <c r="E14" s="77"/>
      <c r="F14" s="77"/>
      <c r="G14" s="77"/>
      <c r="H14" s="73"/>
      <c r="I14" s="298"/>
      <c r="J14" s="301"/>
      <c r="K14" s="66" t="s">
        <v>15</v>
      </c>
      <c r="L14" s="66"/>
      <c r="M14" s="66"/>
      <c r="N14" s="66"/>
      <c r="O14" s="66"/>
      <c r="P14" s="66"/>
      <c r="Q14" s="66"/>
    </row>
    <row r="15" spans="1:17" ht="19.5" customHeight="1" x14ac:dyDescent="0.2">
      <c r="A15" s="297"/>
      <c r="B15" s="70"/>
      <c r="C15" s="74"/>
      <c r="D15" s="74"/>
      <c r="E15" s="74"/>
      <c r="F15" s="74"/>
      <c r="G15" s="74"/>
      <c r="H15" s="75"/>
      <c r="I15" s="296" t="s">
        <v>85</v>
      </c>
      <c r="J15" s="299" t="s">
        <v>70</v>
      </c>
      <c r="K15" s="66" t="s">
        <v>14</v>
      </c>
      <c r="L15" s="66"/>
      <c r="M15" s="66"/>
      <c r="N15" s="66"/>
      <c r="O15" s="66"/>
      <c r="P15" s="66"/>
      <c r="Q15" s="66"/>
    </row>
    <row r="16" spans="1:17" ht="27.75" customHeight="1" x14ac:dyDescent="0.2">
      <c r="A16" s="297"/>
      <c r="B16" s="76"/>
      <c r="C16" s="77"/>
      <c r="D16" s="77"/>
      <c r="E16" s="77"/>
      <c r="F16" s="77"/>
      <c r="G16" s="77"/>
      <c r="H16" s="73"/>
      <c r="I16" s="297"/>
      <c r="J16" s="300"/>
      <c r="K16" s="66" t="s">
        <v>18</v>
      </c>
      <c r="L16" s="66"/>
      <c r="M16" s="66"/>
      <c r="N16" s="66"/>
      <c r="O16" s="66"/>
      <c r="P16" s="66"/>
      <c r="Q16" s="66"/>
    </row>
    <row r="17" spans="1:17" ht="29.25" customHeight="1" x14ac:dyDescent="0.2">
      <c r="A17" s="297"/>
      <c r="B17" s="76"/>
      <c r="C17" s="77"/>
      <c r="D17" s="77"/>
      <c r="E17" s="77"/>
      <c r="F17" s="77"/>
      <c r="G17" s="77"/>
      <c r="H17" s="73"/>
      <c r="I17" s="298"/>
      <c r="J17" s="301"/>
      <c r="K17" s="66" t="s">
        <v>15</v>
      </c>
      <c r="L17" s="66"/>
      <c r="M17" s="66"/>
      <c r="N17" s="66"/>
      <c r="O17" s="66"/>
      <c r="P17" s="66"/>
      <c r="Q17" s="66"/>
    </row>
    <row r="18" spans="1:17" ht="25.5" customHeight="1" x14ac:dyDescent="0.2">
      <c r="A18" s="297"/>
      <c r="B18" s="70"/>
      <c r="C18" s="74"/>
      <c r="D18" s="74"/>
      <c r="E18" s="74"/>
      <c r="F18" s="74"/>
      <c r="G18" s="74"/>
      <c r="H18" s="75"/>
      <c r="I18" s="296" t="s">
        <v>86</v>
      </c>
      <c r="J18" s="299" t="s">
        <v>70</v>
      </c>
      <c r="K18" s="66" t="s">
        <v>14</v>
      </c>
      <c r="L18" s="66"/>
      <c r="M18" s="66"/>
      <c r="N18" s="66"/>
      <c r="O18" s="66"/>
      <c r="P18" s="66"/>
      <c r="Q18" s="66"/>
    </row>
    <row r="19" spans="1:17" ht="26.25" customHeight="1" x14ac:dyDescent="0.2">
      <c r="A19" s="297"/>
      <c r="B19" s="76"/>
      <c r="C19" s="77"/>
      <c r="D19" s="77"/>
      <c r="E19" s="77"/>
      <c r="F19" s="77"/>
      <c r="G19" s="77"/>
      <c r="H19" s="73"/>
      <c r="I19" s="297"/>
      <c r="J19" s="300"/>
      <c r="K19" s="66" t="s">
        <v>18</v>
      </c>
      <c r="L19" s="66"/>
      <c r="M19" s="66"/>
      <c r="N19" s="66"/>
      <c r="O19" s="66"/>
      <c r="P19" s="66"/>
      <c r="Q19" s="66"/>
    </row>
    <row r="20" spans="1:17" ht="27" customHeight="1" x14ac:dyDescent="0.2">
      <c r="A20" s="297"/>
      <c r="B20" s="76"/>
      <c r="C20" s="77"/>
      <c r="D20" s="77"/>
      <c r="E20" s="77"/>
      <c r="F20" s="77"/>
      <c r="G20" s="77"/>
      <c r="H20" s="73"/>
      <c r="I20" s="298"/>
      <c r="J20" s="301"/>
      <c r="K20" s="66" t="s">
        <v>15</v>
      </c>
      <c r="L20" s="66"/>
      <c r="M20" s="66"/>
      <c r="N20" s="66"/>
      <c r="O20" s="66"/>
      <c r="P20" s="66"/>
      <c r="Q20" s="66"/>
    </row>
    <row r="21" spans="1:17" ht="26.25" customHeight="1" x14ac:dyDescent="0.2">
      <c r="A21" s="297"/>
      <c r="B21" s="70"/>
      <c r="C21" s="74"/>
      <c r="D21" s="74"/>
      <c r="E21" s="74"/>
      <c r="F21" s="74"/>
      <c r="G21" s="74"/>
      <c r="H21" s="75"/>
      <c r="I21" s="296" t="s">
        <v>87</v>
      </c>
      <c r="J21" s="299" t="s">
        <v>70</v>
      </c>
      <c r="K21" s="66" t="s">
        <v>14</v>
      </c>
      <c r="L21" s="66"/>
      <c r="M21" s="66"/>
      <c r="N21" s="66"/>
      <c r="O21" s="66"/>
      <c r="P21" s="66"/>
      <c r="Q21" s="66"/>
    </row>
    <row r="22" spans="1:17" ht="27" customHeight="1" x14ac:dyDescent="0.2">
      <c r="A22" s="297"/>
      <c r="B22" s="76"/>
      <c r="C22" s="77"/>
      <c r="D22" s="77"/>
      <c r="E22" s="77"/>
      <c r="F22" s="77"/>
      <c r="G22" s="77"/>
      <c r="H22" s="73"/>
      <c r="I22" s="297"/>
      <c r="J22" s="300"/>
      <c r="K22" s="66" t="s">
        <v>18</v>
      </c>
      <c r="L22" s="66"/>
      <c r="M22" s="66"/>
      <c r="N22" s="66"/>
      <c r="O22" s="66"/>
      <c r="P22" s="66"/>
      <c r="Q22" s="66"/>
    </row>
    <row r="23" spans="1:17" ht="27" customHeight="1" x14ac:dyDescent="0.2">
      <c r="A23" s="297"/>
      <c r="B23" s="76"/>
      <c r="C23" s="77"/>
      <c r="D23" s="77"/>
      <c r="E23" s="77"/>
      <c r="F23" s="77"/>
      <c r="G23" s="77"/>
      <c r="H23" s="73"/>
      <c r="I23" s="298"/>
      <c r="J23" s="301"/>
      <c r="K23" s="66" t="s">
        <v>15</v>
      </c>
      <c r="L23" s="66"/>
      <c r="M23" s="66"/>
      <c r="N23" s="66"/>
      <c r="O23" s="66"/>
      <c r="P23" s="66"/>
      <c r="Q23" s="66"/>
    </row>
    <row r="24" spans="1:17" ht="24" customHeight="1" x14ac:dyDescent="0.2">
      <c r="A24" s="297"/>
      <c r="B24" s="70"/>
      <c r="C24" s="74"/>
      <c r="D24" s="74"/>
      <c r="E24" s="74"/>
      <c r="F24" s="74"/>
      <c r="G24" s="74"/>
      <c r="H24" s="75"/>
      <c r="I24" s="296" t="s">
        <v>88</v>
      </c>
      <c r="J24" s="299" t="s">
        <v>70</v>
      </c>
      <c r="K24" s="66" t="s">
        <v>14</v>
      </c>
      <c r="L24" s="66"/>
      <c r="M24" s="66"/>
      <c r="N24" s="66"/>
      <c r="O24" s="66"/>
      <c r="P24" s="66"/>
      <c r="Q24" s="66"/>
    </row>
    <row r="25" spans="1:17" ht="24.75" customHeight="1" x14ac:dyDescent="0.2">
      <c r="A25" s="297"/>
      <c r="B25" s="76"/>
      <c r="C25" s="77"/>
      <c r="D25" s="77"/>
      <c r="E25" s="77"/>
      <c r="F25" s="77"/>
      <c r="G25" s="77"/>
      <c r="H25" s="73"/>
      <c r="I25" s="297"/>
      <c r="J25" s="300"/>
      <c r="K25" s="66" t="s">
        <v>18</v>
      </c>
      <c r="L25" s="66"/>
      <c r="M25" s="66"/>
      <c r="N25" s="66"/>
      <c r="O25" s="66"/>
      <c r="P25" s="66"/>
      <c r="Q25" s="66"/>
    </row>
    <row r="26" spans="1:17" ht="26.25" customHeight="1" x14ac:dyDescent="0.2">
      <c r="A26" s="298"/>
      <c r="B26" s="71"/>
      <c r="C26" s="78"/>
      <c r="D26" s="78"/>
      <c r="E26" s="78"/>
      <c r="F26" s="78"/>
      <c r="G26" s="78"/>
      <c r="H26" s="72"/>
      <c r="I26" s="298"/>
      <c r="J26" s="301"/>
      <c r="K26" s="66" t="s">
        <v>15</v>
      </c>
      <c r="L26" s="66"/>
      <c r="M26" s="66"/>
      <c r="N26" s="66"/>
      <c r="O26" s="66"/>
      <c r="P26" s="66"/>
      <c r="Q26" s="66"/>
    </row>
    <row r="27" spans="1:17" x14ac:dyDescent="0.2">
      <c r="A27" s="303" t="s">
        <v>13</v>
      </c>
      <c r="B27" s="304"/>
      <c r="C27" s="304"/>
      <c r="D27" s="304"/>
      <c r="E27" s="304"/>
      <c r="F27" s="304"/>
      <c r="G27" s="304"/>
      <c r="H27" s="304"/>
      <c r="I27" s="303"/>
      <c r="J27" s="303"/>
      <c r="K27" s="303"/>
      <c r="L27" s="66"/>
      <c r="M27" s="66"/>
      <c r="N27" s="66"/>
      <c r="O27" s="66"/>
      <c r="P27" s="66"/>
      <c r="Q27" s="66"/>
    </row>
    <row r="28" spans="1:17" x14ac:dyDescent="0.2">
      <c r="A28" s="305" t="s">
        <v>16</v>
      </c>
      <c r="B28" s="305"/>
      <c r="C28" s="305"/>
      <c r="D28" s="305"/>
      <c r="E28" s="305"/>
      <c r="F28" s="305"/>
      <c r="G28" s="305"/>
      <c r="H28" s="305"/>
      <c r="I28" s="305"/>
      <c r="J28" s="305"/>
      <c r="K28" s="65" t="s">
        <v>14</v>
      </c>
      <c r="L28" s="66"/>
      <c r="M28" s="66"/>
      <c r="N28" s="66"/>
      <c r="O28" s="66"/>
      <c r="P28" s="66"/>
      <c r="Q28" s="66"/>
    </row>
    <row r="29" spans="1:17" x14ac:dyDescent="0.2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65" t="s">
        <v>18</v>
      </c>
      <c r="L29" s="66"/>
      <c r="M29" s="66"/>
      <c r="N29" s="66"/>
      <c r="O29" s="66"/>
      <c r="P29" s="66"/>
      <c r="Q29" s="66"/>
    </row>
    <row r="30" spans="1:17" x14ac:dyDescent="0.2">
      <c r="A30" s="305"/>
      <c r="B30" s="305"/>
      <c r="C30" s="305"/>
      <c r="D30" s="305"/>
      <c r="E30" s="305"/>
      <c r="F30" s="305"/>
      <c r="G30" s="305"/>
      <c r="H30" s="305"/>
      <c r="I30" s="305"/>
      <c r="J30" s="305"/>
      <c r="K30" s="79" t="s">
        <v>15</v>
      </c>
      <c r="L30" s="69"/>
      <c r="M30" s="69"/>
      <c r="N30" s="69"/>
      <c r="O30" s="69"/>
      <c r="P30" s="69"/>
      <c r="Q30" s="69"/>
    </row>
    <row r="31" spans="1:17" s="80" customFormat="1" x14ac:dyDescent="0.2">
      <c r="A31" s="302" t="s">
        <v>26</v>
      </c>
      <c r="B31" s="302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66"/>
      <c r="N31" s="66"/>
      <c r="O31" s="66"/>
      <c r="P31" s="66"/>
      <c r="Q31" s="66"/>
    </row>
  </sheetData>
  <mergeCells count="29">
    <mergeCell ref="A31:L31"/>
    <mergeCell ref="I24:I26"/>
    <mergeCell ref="J24:J26"/>
    <mergeCell ref="A27:K27"/>
    <mergeCell ref="A28:J30"/>
    <mergeCell ref="I18:I20"/>
    <mergeCell ref="J18:J20"/>
    <mergeCell ref="I21:I23"/>
    <mergeCell ref="J21:J23"/>
    <mergeCell ref="D4:H4"/>
    <mergeCell ref="A6:A26"/>
    <mergeCell ref="I6:I8"/>
    <mergeCell ref="J6:J8"/>
    <mergeCell ref="I9:I11"/>
    <mergeCell ref="J9:J11"/>
    <mergeCell ref="I12:I14"/>
    <mergeCell ref="J12:J14"/>
    <mergeCell ref="I15:I17"/>
    <mergeCell ref="J15:J17"/>
    <mergeCell ref="A1:Q2"/>
    <mergeCell ref="A3:A5"/>
    <mergeCell ref="B3:B5"/>
    <mergeCell ref="C3:H3"/>
    <mergeCell ref="I3:I5"/>
    <mergeCell ref="J3:J5"/>
    <mergeCell ref="K3:K5"/>
    <mergeCell ref="L3:L5"/>
    <mergeCell ref="M3:Q4"/>
    <mergeCell ref="C4:C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opLeftCell="K1" workbookViewId="0">
      <selection activeCell="A173" sqref="A173:J175"/>
    </sheetView>
  </sheetViews>
  <sheetFormatPr defaultRowHeight="12.75" x14ac:dyDescent="0.2"/>
  <cols>
    <col min="1" max="1" width="30" customWidth="1"/>
    <col min="2" max="2" width="18.28515625" customWidth="1"/>
    <col min="9" max="9" width="40.7109375" customWidth="1"/>
    <col min="10" max="11" width="18.140625" customWidth="1"/>
    <col min="12" max="12" width="18.28515625" customWidth="1"/>
  </cols>
  <sheetData>
    <row r="1" spans="1:17" ht="13.5" customHeight="1" x14ac:dyDescent="0.2">
      <c r="A1" s="287" t="s">
        <v>90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</row>
    <row r="2" spans="1:17" ht="13.5" thickBo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x14ac:dyDescent="0.2">
      <c r="A3" s="288" t="s">
        <v>1</v>
      </c>
      <c r="B3" s="291" t="s">
        <v>2</v>
      </c>
      <c r="C3" s="291" t="s">
        <v>10</v>
      </c>
      <c r="D3" s="291"/>
      <c r="E3" s="291"/>
      <c r="F3" s="291"/>
      <c r="G3" s="291"/>
      <c r="H3" s="291"/>
      <c r="I3" s="291" t="s">
        <v>5</v>
      </c>
      <c r="J3" s="291" t="s">
        <v>6</v>
      </c>
      <c r="K3" s="291" t="s">
        <v>7</v>
      </c>
      <c r="L3" s="291" t="s">
        <v>8</v>
      </c>
      <c r="M3" s="291" t="s">
        <v>9</v>
      </c>
      <c r="N3" s="291"/>
      <c r="O3" s="291"/>
      <c r="P3" s="291"/>
      <c r="Q3" s="294"/>
    </row>
    <row r="4" spans="1:17" x14ac:dyDescent="0.2">
      <c r="A4" s="289"/>
      <c r="B4" s="292"/>
      <c r="C4" s="292" t="s">
        <v>4</v>
      </c>
      <c r="D4" s="292" t="s">
        <v>3</v>
      </c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5"/>
    </row>
    <row r="5" spans="1:17" ht="72" customHeight="1" x14ac:dyDescent="0.2">
      <c r="A5" s="290"/>
      <c r="B5" s="293"/>
      <c r="C5" s="293"/>
      <c r="D5" s="67">
        <v>2016</v>
      </c>
      <c r="E5" s="67">
        <v>2017</v>
      </c>
      <c r="F5" s="67">
        <v>2018</v>
      </c>
      <c r="G5" s="67">
        <v>2019</v>
      </c>
      <c r="H5" s="67">
        <v>2020</v>
      </c>
      <c r="I5" s="293"/>
      <c r="J5" s="293"/>
      <c r="K5" s="293"/>
      <c r="L5" s="293"/>
      <c r="M5" s="67">
        <v>2016</v>
      </c>
      <c r="N5" s="67">
        <v>2017</v>
      </c>
      <c r="O5" s="67">
        <v>2018</v>
      </c>
      <c r="P5" s="67">
        <v>2019</v>
      </c>
      <c r="Q5" s="68">
        <v>2020</v>
      </c>
    </row>
    <row r="6" spans="1:17" ht="28.5" customHeight="1" x14ac:dyDescent="0.2">
      <c r="A6" s="306" t="s">
        <v>77</v>
      </c>
      <c r="B6" s="70"/>
      <c r="C6" s="74"/>
      <c r="D6" s="74"/>
      <c r="E6" s="74"/>
      <c r="F6" s="74"/>
      <c r="G6" s="74"/>
      <c r="H6" s="75"/>
      <c r="I6" s="296" t="s">
        <v>78</v>
      </c>
      <c r="J6" s="299" t="s">
        <v>70</v>
      </c>
      <c r="K6" s="66" t="s">
        <v>14</v>
      </c>
      <c r="L6" s="66"/>
      <c r="M6" s="66"/>
      <c r="N6" s="66"/>
      <c r="O6" s="66"/>
      <c r="P6" s="66"/>
      <c r="Q6" s="66"/>
    </row>
    <row r="7" spans="1:17" ht="26.25" customHeight="1" x14ac:dyDescent="0.2">
      <c r="A7" s="307"/>
      <c r="B7" s="76"/>
      <c r="C7" s="77"/>
      <c r="D7" s="77"/>
      <c r="E7" s="77"/>
      <c r="F7" s="77"/>
      <c r="G7" s="77"/>
      <c r="H7" s="73"/>
      <c r="I7" s="297"/>
      <c r="J7" s="300"/>
      <c r="K7" s="66" t="s">
        <v>18</v>
      </c>
      <c r="L7" s="66"/>
      <c r="M7" s="66"/>
      <c r="N7" s="66"/>
      <c r="O7" s="66"/>
      <c r="P7" s="66"/>
      <c r="Q7" s="66"/>
    </row>
    <row r="8" spans="1:17" ht="23.25" customHeight="1" x14ac:dyDescent="0.2">
      <c r="A8" s="307"/>
      <c r="B8" s="76"/>
      <c r="C8" s="77"/>
      <c r="D8" s="77"/>
      <c r="E8" s="77"/>
      <c r="F8" s="77"/>
      <c r="G8" s="77"/>
      <c r="H8" s="73"/>
      <c r="I8" s="298"/>
      <c r="J8" s="301"/>
      <c r="K8" s="66" t="s">
        <v>15</v>
      </c>
      <c r="L8" s="66"/>
      <c r="M8" s="66"/>
      <c r="N8" s="66"/>
      <c r="O8" s="66"/>
      <c r="P8" s="66"/>
      <c r="Q8" s="66"/>
    </row>
    <row r="9" spans="1:17" ht="24.75" customHeight="1" x14ac:dyDescent="0.2">
      <c r="A9" s="307"/>
      <c r="B9" s="70"/>
      <c r="C9" s="74"/>
      <c r="D9" s="74"/>
      <c r="E9" s="74"/>
      <c r="F9" s="74"/>
      <c r="G9" s="74"/>
      <c r="H9" s="75"/>
      <c r="I9" s="296" t="s">
        <v>79</v>
      </c>
      <c r="J9" s="299" t="s">
        <v>70</v>
      </c>
      <c r="K9" s="66" t="s">
        <v>14</v>
      </c>
      <c r="L9" s="66"/>
      <c r="M9" s="66"/>
      <c r="N9" s="66"/>
      <c r="O9" s="66"/>
      <c r="P9" s="66"/>
      <c r="Q9" s="66"/>
    </row>
    <row r="10" spans="1:17" ht="27" customHeight="1" x14ac:dyDescent="0.2">
      <c r="A10" s="307"/>
      <c r="B10" s="76"/>
      <c r="C10" s="77"/>
      <c r="D10" s="77"/>
      <c r="E10" s="77"/>
      <c r="F10" s="77"/>
      <c r="G10" s="77"/>
      <c r="H10" s="73"/>
      <c r="I10" s="297"/>
      <c r="J10" s="300"/>
      <c r="K10" s="66" t="s">
        <v>18</v>
      </c>
      <c r="L10" s="66"/>
      <c r="M10" s="66"/>
      <c r="N10" s="66"/>
      <c r="O10" s="66"/>
      <c r="P10" s="66"/>
      <c r="Q10" s="66"/>
    </row>
    <row r="11" spans="1:17" ht="22.5" customHeight="1" x14ac:dyDescent="0.2">
      <c r="A11" s="307"/>
      <c r="B11" s="76"/>
      <c r="C11" s="77"/>
      <c r="D11" s="77"/>
      <c r="E11" s="77"/>
      <c r="F11" s="77"/>
      <c r="G11" s="77"/>
      <c r="H11" s="73"/>
      <c r="I11" s="298"/>
      <c r="J11" s="301"/>
      <c r="K11" s="66" t="s">
        <v>15</v>
      </c>
      <c r="L11" s="66"/>
      <c r="M11" s="66"/>
      <c r="N11" s="66"/>
      <c r="O11" s="66"/>
      <c r="P11" s="66"/>
      <c r="Q11" s="66"/>
    </row>
    <row r="12" spans="1:17" ht="24.75" customHeight="1" x14ac:dyDescent="0.2">
      <c r="A12" s="307"/>
      <c r="B12" s="70"/>
      <c r="C12" s="74"/>
      <c r="D12" s="74"/>
      <c r="E12" s="74"/>
      <c r="F12" s="74"/>
      <c r="G12" s="74"/>
      <c r="H12" s="75"/>
      <c r="I12" s="296" t="s">
        <v>80</v>
      </c>
      <c r="J12" s="299" t="s">
        <v>70</v>
      </c>
      <c r="K12" s="66" t="s">
        <v>14</v>
      </c>
      <c r="L12" s="66"/>
      <c r="M12" s="66"/>
      <c r="N12" s="66"/>
      <c r="O12" s="66"/>
      <c r="P12" s="66"/>
      <c r="Q12" s="66"/>
    </row>
    <row r="13" spans="1:17" ht="25.5" customHeight="1" x14ac:dyDescent="0.2">
      <c r="A13" s="307"/>
      <c r="B13" s="76"/>
      <c r="C13" s="77"/>
      <c r="D13" s="77"/>
      <c r="E13" s="77"/>
      <c r="F13" s="77"/>
      <c r="G13" s="77"/>
      <c r="H13" s="73"/>
      <c r="I13" s="297"/>
      <c r="J13" s="300"/>
      <c r="K13" s="66" t="s">
        <v>18</v>
      </c>
      <c r="L13" s="66"/>
      <c r="M13" s="66"/>
      <c r="N13" s="66"/>
      <c r="O13" s="66"/>
      <c r="P13" s="66"/>
      <c r="Q13" s="66"/>
    </row>
    <row r="14" spans="1:17" ht="27" customHeight="1" x14ac:dyDescent="0.2">
      <c r="A14" s="308"/>
      <c r="B14" s="71"/>
      <c r="C14" s="78"/>
      <c r="D14" s="78"/>
      <c r="E14" s="78"/>
      <c r="F14" s="78"/>
      <c r="G14" s="78"/>
      <c r="H14" s="72"/>
      <c r="I14" s="298"/>
      <c r="J14" s="301"/>
      <c r="K14" s="66" t="s">
        <v>15</v>
      </c>
      <c r="L14" s="66"/>
      <c r="M14" s="66"/>
      <c r="N14" s="66"/>
      <c r="O14" s="66"/>
      <c r="P14" s="66"/>
      <c r="Q14" s="66"/>
    </row>
    <row r="15" spans="1:17" x14ac:dyDescent="0.2">
      <c r="A15" s="303" t="s">
        <v>13</v>
      </c>
      <c r="B15" s="304"/>
      <c r="C15" s="304"/>
      <c r="D15" s="304"/>
      <c r="E15" s="304"/>
      <c r="F15" s="304"/>
      <c r="G15" s="304"/>
      <c r="H15" s="304"/>
      <c r="I15" s="303"/>
      <c r="J15" s="303"/>
      <c r="K15" s="303"/>
      <c r="L15" s="66"/>
      <c r="M15" s="66"/>
      <c r="N15" s="66"/>
      <c r="O15" s="66"/>
      <c r="P15" s="66"/>
      <c r="Q15" s="66"/>
    </row>
    <row r="16" spans="1:17" x14ac:dyDescent="0.2">
      <c r="A16" s="305" t="s">
        <v>16</v>
      </c>
      <c r="B16" s="305"/>
      <c r="C16" s="305"/>
      <c r="D16" s="305"/>
      <c r="E16" s="305"/>
      <c r="F16" s="305"/>
      <c r="G16" s="305"/>
      <c r="H16" s="305"/>
      <c r="I16" s="305"/>
      <c r="J16" s="305"/>
      <c r="K16" s="65" t="s">
        <v>14</v>
      </c>
      <c r="L16" s="66"/>
      <c r="M16" s="66"/>
      <c r="N16" s="66"/>
      <c r="O16" s="66"/>
      <c r="P16" s="66"/>
      <c r="Q16" s="66"/>
    </row>
    <row r="17" spans="1:17" x14ac:dyDescent="0.2">
      <c r="A17" s="305"/>
      <c r="B17" s="305"/>
      <c r="C17" s="305"/>
      <c r="D17" s="305"/>
      <c r="E17" s="305"/>
      <c r="F17" s="305"/>
      <c r="G17" s="305"/>
      <c r="H17" s="305"/>
      <c r="I17" s="305"/>
      <c r="J17" s="305"/>
      <c r="K17" s="65" t="s">
        <v>18</v>
      </c>
      <c r="L17" s="66"/>
      <c r="M17" s="66"/>
      <c r="N17" s="66"/>
      <c r="O17" s="66"/>
      <c r="P17" s="66"/>
      <c r="Q17" s="66"/>
    </row>
    <row r="18" spans="1:17" x14ac:dyDescent="0.2">
      <c r="A18" s="305"/>
      <c r="B18" s="305"/>
      <c r="C18" s="305"/>
      <c r="D18" s="305"/>
      <c r="E18" s="305"/>
      <c r="F18" s="305"/>
      <c r="G18" s="305"/>
      <c r="H18" s="305"/>
      <c r="I18" s="305"/>
      <c r="J18" s="305"/>
      <c r="K18" s="79" t="s">
        <v>15</v>
      </c>
      <c r="L18" s="69"/>
      <c r="M18" s="69"/>
      <c r="N18" s="69"/>
      <c r="O18" s="69"/>
      <c r="P18" s="69"/>
      <c r="Q18" s="69"/>
    </row>
    <row r="19" spans="1:17" s="80" customFormat="1" x14ac:dyDescent="0.2">
      <c r="A19" s="302" t="s">
        <v>25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  <c r="L19" s="302"/>
      <c r="M19" s="66"/>
      <c r="N19" s="66"/>
      <c r="O19" s="66"/>
      <c r="P19" s="66"/>
      <c r="Q19" s="66"/>
    </row>
  </sheetData>
  <mergeCells count="21">
    <mergeCell ref="L3:L5"/>
    <mergeCell ref="J3:J5"/>
    <mergeCell ref="A16:J18"/>
    <mergeCell ref="K3:K5"/>
    <mergeCell ref="J12:J14"/>
    <mergeCell ref="I12:I14"/>
    <mergeCell ref="A19:L19"/>
    <mergeCell ref="D4:H4"/>
    <mergeCell ref="A6:A14"/>
    <mergeCell ref="I6:I8"/>
    <mergeCell ref="J6:J8"/>
    <mergeCell ref="M3:Q4"/>
    <mergeCell ref="I9:I11"/>
    <mergeCell ref="J9:J11"/>
    <mergeCell ref="A15:K15"/>
    <mergeCell ref="C4:C5"/>
    <mergeCell ref="A1:Q2"/>
    <mergeCell ref="A3:A5"/>
    <mergeCell ref="B3:B5"/>
    <mergeCell ref="C3:H3"/>
    <mergeCell ref="I3:I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K1" workbookViewId="0">
      <selection activeCell="A173" sqref="A173:J175"/>
    </sheetView>
  </sheetViews>
  <sheetFormatPr defaultRowHeight="12.75" x14ac:dyDescent="0.2"/>
  <cols>
    <col min="1" max="1" width="30" customWidth="1"/>
    <col min="2" max="2" width="18.28515625" customWidth="1"/>
    <col min="9" max="9" width="36.7109375" customWidth="1"/>
    <col min="10" max="11" width="18.28515625" customWidth="1"/>
    <col min="12" max="12" width="18.140625" customWidth="1"/>
  </cols>
  <sheetData>
    <row r="1" spans="1:17" ht="13.5" customHeight="1" x14ac:dyDescent="0.2">
      <c r="A1" s="287" t="s">
        <v>90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</row>
    <row r="2" spans="1:17" ht="13.5" thickBot="1" x14ac:dyDescent="0.25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x14ac:dyDescent="0.2">
      <c r="A3" s="288" t="s">
        <v>1</v>
      </c>
      <c r="B3" s="291" t="s">
        <v>2</v>
      </c>
      <c r="C3" s="291" t="s">
        <v>10</v>
      </c>
      <c r="D3" s="291"/>
      <c r="E3" s="291"/>
      <c r="F3" s="291"/>
      <c r="G3" s="291"/>
      <c r="H3" s="291"/>
      <c r="I3" s="291" t="s">
        <v>5</v>
      </c>
      <c r="J3" s="291" t="s">
        <v>6</v>
      </c>
      <c r="K3" s="291" t="s">
        <v>7</v>
      </c>
      <c r="L3" s="291" t="s">
        <v>8</v>
      </c>
      <c r="M3" s="291" t="s">
        <v>9</v>
      </c>
      <c r="N3" s="291"/>
      <c r="O3" s="291"/>
      <c r="P3" s="291"/>
      <c r="Q3" s="294"/>
    </row>
    <row r="4" spans="1:17" x14ac:dyDescent="0.2">
      <c r="A4" s="289"/>
      <c r="B4" s="292"/>
      <c r="C4" s="292" t="s">
        <v>4</v>
      </c>
      <c r="D4" s="292" t="s">
        <v>3</v>
      </c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5"/>
    </row>
    <row r="5" spans="1:17" ht="72" customHeight="1" x14ac:dyDescent="0.2">
      <c r="A5" s="290"/>
      <c r="B5" s="293"/>
      <c r="C5" s="293"/>
      <c r="D5" s="67">
        <v>2016</v>
      </c>
      <c r="E5" s="67">
        <v>2017</v>
      </c>
      <c r="F5" s="67">
        <v>2018</v>
      </c>
      <c r="G5" s="67">
        <v>2019</v>
      </c>
      <c r="H5" s="67">
        <v>2020</v>
      </c>
      <c r="I5" s="293"/>
      <c r="J5" s="293"/>
      <c r="K5" s="293"/>
      <c r="L5" s="293"/>
      <c r="M5" s="67">
        <v>2016</v>
      </c>
      <c r="N5" s="67">
        <v>2017</v>
      </c>
      <c r="O5" s="67">
        <v>2018</v>
      </c>
      <c r="P5" s="67">
        <v>2019</v>
      </c>
      <c r="Q5" s="68">
        <v>2020</v>
      </c>
    </row>
    <row r="6" spans="1:17" ht="42" customHeight="1" x14ac:dyDescent="0.2">
      <c r="A6" s="299" t="s">
        <v>89</v>
      </c>
      <c r="B6" s="70"/>
      <c r="C6" s="74"/>
      <c r="D6" s="74"/>
      <c r="E6" s="74"/>
      <c r="F6" s="74"/>
      <c r="G6" s="74"/>
      <c r="H6" s="75"/>
      <c r="I6" s="296" t="s">
        <v>72</v>
      </c>
      <c r="J6" s="299" t="s">
        <v>70</v>
      </c>
      <c r="K6" s="66" t="s">
        <v>14</v>
      </c>
      <c r="L6" s="66"/>
      <c r="M6" s="66"/>
      <c r="N6" s="66"/>
      <c r="O6" s="66"/>
      <c r="P6" s="66"/>
      <c r="Q6" s="66"/>
    </row>
    <row r="7" spans="1:17" ht="36" customHeight="1" x14ac:dyDescent="0.2">
      <c r="A7" s="300"/>
      <c r="B7" s="76"/>
      <c r="C7" s="77"/>
      <c r="D7" s="77"/>
      <c r="E7" s="77"/>
      <c r="F7" s="77"/>
      <c r="G7" s="77"/>
      <c r="H7" s="73"/>
      <c r="I7" s="297"/>
      <c r="J7" s="300"/>
      <c r="K7" s="66" t="s">
        <v>18</v>
      </c>
      <c r="L7" s="66"/>
      <c r="M7" s="66"/>
      <c r="N7" s="66"/>
      <c r="O7" s="66"/>
      <c r="P7" s="66"/>
      <c r="Q7" s="66"/>
    </row>
    <row r="8" spans="1:17" ht="39" customHeight="1" x14ac:dyDescent="0.2">
      <c r="A8" s="300"/>
      <c r="B8" s="76"/>
      <c r="C8" s="77"/>
      <c r="D8" s="77"/>
      <c r="E8" s="77"/>
      <c r="F8" s="77"/>
      <c r="G8" s="77"/>
      <c r="H8" s="73"/>
      <c r="I8" s="298"/>
      <c r="J8" s="301"/>
      <c r="K8" s="66" t="s">
        <v>15</v>
      </c>
      <c r="L8" s="66"/>
      <c r="M8" s="66"/>
      <c r="N8" s="66"/>
      <c r="O8" s="66"/>
      <c r="P8" s="66"/>
      <c r="Q8" s="66"/>
    </row>
    <row r="9" spans="1:17" ht="39.75" customHeight="1" x14ac:dyDescent="0.2">
      <c r="A9" s="300"/>
      <c r="B9" s="70"/>
      <c r="C9" s="74"/>
      <c r="D9" s="74"/>
      <c r="E9" s="74"/>
      <c r="F9" s="74"/>
      <c r="G9" s="74"/>
      <c r="H9" s="75"/>
      <c r="I9" s="296" t="s">
        <v>73</v>
      </c>
      <c r="J9" s="299" t="s">
        <v>70</v>
      </c>
      <c r="K9" s="66" t="s">
        <v>14</v>
      </c>
      <c r="L9" s="66"/>
      <c r="M9" s="66"/>
      <c r="N9" s="66"/>
      <c r="O9" s="66"/>
      <c r="P9" s="66"/>
      <c r="Q9" s="66"/>
    </row>
    <row r="10" spans="1:17" ht="27" customHeight="1" x14ac:dyDescent="0.2">
      <c r="A10" s="300"/>
      <c r="B10" s="76"/>
      <c r="C10" s="77"/>
      <c r="D10" s="77"/>
      <c r="E10" s="77"/>
      <c r="F10" s="77"/>
      <c r="G10" s="77"/>
      <c r="H10" s="73"/>
      <c r="I10" s="297"/>
      <c r="J10" s="310"/>
      <c r="K10" s="66" t="s">
        <v>18</v>
      </c>
      <c r="L10" s="66"/>
      <c r="M10" s="66"/>
      <c r="N10" s="66"/>
      <c r="O10" s="66"/>
      <c r="P10" s="66"/>
      <c r="Q10" s="66"/>
    </row>
    <row r="11" spans="1:17" ht="30.75" customHeight="1" x14ac:dyDescent="0.2">
      <c r="A11" s="300"/>
      <c r="B11" s="76"/>
      <c r="C11" s="77"/>
      <c r="D11" s="77"/>
      <c r="E11" s="77"/>
      <c r="F11" s="77"/>
      <c r="G11" s="77"/>
      <c r="H11" s="73"/>
      <c r="I11" s="298"/>
      <c r="J11" s="311"/>
      <c r="K11" s="66" t="s">
        <v>15</v>
      </c>
      <c r="L11" s="66"/>
      <c r="M11" s="66"/>
      <c r="N11" s="66"/>
      <c r="O11" s="66"/>
      <c r="P11" s="66"/>
      <c r="Q11" s="66"/>
    </row>
    <row r="12" spans="1:17" ht="28.5" customHeight="1" x14ac:dyDescent="0.2">
      <c r="A12" s="300"/>
      <c r="B12" s="70"/>
      <c r="C12" s="74"/>
      <c r="D12" s="74"/>
      <c r="E12" s="74"/>
      <c r="F12" s="74"/>
      <c r="G12" s="74"/>
      <c r="H12" s="75"/>
      <c r="I12" s="296" t="s">
        <v>74</v>
      </c>
      <c r="J12" s="299" t="s">
        <v>70</v>
      </c>
      <c r="K12" s="66" t="s">
        <v>14</v>
      </c>
      <c r="L12" s="66"/>
      <c r="M12" s="66"/>
      <c r="N12" s="66"/>
      <c r="O12" s="66"/>
      <c r="P12" s="66"/>
      <c r="Q12" s="66"/>
    </row>
    <row r="13" spans="1:17" ht="26.25" customHeight="1" x14ac:dyDescent="0.2">
      <c r="A13" s="300"/>
      <c r="B13" s="76"/>
      <c r="C13" s="77"/>
      <c r="D13" s="77"/>
      <c r="E13" s="77"/>
      <c r="F13" s="77"/>
      <c r="G13" s="77"/>
      <c r="H13" s="73"/>
      <c r="I13" s="297"/>
      <c r="J13" s="300"/>
      <c r="K13" s="66" t="s">
        <v>18</v>
      </c>
      <c r="L13" s="66"/>
      <c r="M13" s="66"/>
      <c r="N13" s="66"/>
      <c r="O13" s="66"/>
      <c r="P13" s="66"/>
      <c r="Q13" s="66"/>
    </row>
    <row r="14" spans="1:17" ht="30.75" customHeight="1" x14ac:dyDescent="0.2">
      <c r="A14" s="300"/>
      <c r="B14" s="76"/>
      <c r="C14" s="77"/>
      <c r="D14" s="77"/>
      <c r="E14" s="77"/>
      <c r="F14" s="77"/>
      <c r="G14" s="77"/>
      <c r="H14" s="73"/>
      <c r="I14" s="298"/>
      <c r="J14" s="301"/>
      <c r="K14" s="66" t="s">
        <v>15</v>
      </c>
      <c r="L14" s="66"/>
      <c r="M14" s="66"/>
      <c r="N14" s="66"/>
      <c r="O14" s="66"/>
      <c r="P14" s="66"/>
      <c r="Q14" s="66"/>
    </row>
    <row r="15" spans="1:17" ht="51" customHeight="1" x14ac:dyDescent="0.2">
      <c r="A15" s="309"/>
      <c r="B15" s="70"/>
      <c r="C15" s="74"/>
      <c r="D15" s="74"/>
      <c r="E15" s="74"/>
      <c r="F15" s="74"/>
      <c r="G15" s="74"/>
      <c r="H15" s="75"/>
      <c r="I15" s="296" t="s">
        <v>75</v>
      </c>
      <c r="J15" s="299" t="s">
        <v>70</v>
      </c>
      <c r="K15" s="66" t="s">
        <v>14</v>
      </c>
      <c r="L15" s="66"/>
      <c r="M15" s="66"/>
      <c r="N15" s="66"/>
      <c r="O15" s="66"/>
      <c r="P15" s="66"/>
      <c r="Q15" s="66"/>
    </row>
    <row r="16" spans="1:17" x14ac:dyDescent="0.2">
      <c r="A16" s="309"/>
      <c r="B16" s="76"/>
      <c r="C16" s="77"/>
      <c r="D16" s="77"/>
      <c r="E16" s="77"/>
      <c r="F16" s="77"/>
      <c r="G16" s="77"/>
      <c r="H16" s="73"/>
      <c r="I16" s="297"/>
      <c r="J16" s="300"/>
      <c r="K16" s="66" t="s">
        <v>18</v>
      </c>
      <c r="L16" s="66"/>
      <c r="M16" s="66"/>
      <c r="N16" s="66"/>
      <c r="O16" s="66"/>
      <c r="P16" s="66"/>
      <c r="Q16" s="66"/>
    </row>
    <row r="17" spans="1:17" x14ac:dyDescent="0.2">
      <c r="A17" s="309"/>
      <c r="B17" s="71"/>
      <c r="C17" s="78"/>
      <c r="D17" s="78"/>
      <c r="E17" s="78"/>
      <c r="F17" s="78"/>
      <c r="G17" s="78"/>
      <c r="H17" s="72"/>
      <c r="I17" s="298"/>
      <c r="J17" s="301"/>
      <c r="K17" s="66" t="s">
        <v>15</v>
      </c>
      <c r="L17" s="66"/>
      <c r="M17" s="66"/>
      <c r="N17" s="66"/>
      <c r="O17" s="66"/>
      <c r="P17" s="66"/>
      <c r="Q17" s="66"/>
    </row>
    <row r="18" spans="1:17" ht="26.25" customHeight="1" x14ac:dyDescent="0.2">
      <c r="A18" s="300"/>
      <c r="B18" s="76"/>
      <c r="C18" s="77"/>
      <c r="D18" s="77"/>
      <c r="E18" s="77"/>
      <c r="F18" s="77"/>
      <c r="G18" s="77"/>
      <c r="H18" s="73"/>
      <c r="I18" s="296" t="s">
        <v>76</v>
      </c>
      <c r="J18" s="299" t="s">
        <v>70</v>
      </c>
      <c r="K18" s="66" t="s">
        <v>14</v>
      </c>
      <c r="L18" s="66"/>
      <c r="M18" s="66"/>
      <c r="N18" s="66"/>
      <c r="O18" s="66"/>
      <c r="P18" s="66"/>
      <c r="Q18" s="66"/>
    </row>
    <row r="19" spans="1:17" ht="25.5" customHeight="1" x14ac:dyDescent="0.2">
      <c r="A19" s="300"/>
      <c r="B19" s="76"/>
      <c r="C19" s="77"/>
      <c r="D19" s="77"/>
      <c r="E19" s="77"/>
      <c r="F19" s="77"/>
      <c r="G19" s="77"/>
      <c r="H19" s="73"/>
      <c r="I19" s="297"/>
      <c r="J19" s="300"/>
      <c r="K19" s="66" t="s">
        <v>18</v>
      </c>
      <c r="L19" s="66"/>
      <c r="M19" s="66"/>
      <c r="N19" s="66"/>
      <c r="O19" s="66"/>
      <c r="P19" s="66"/>
      <c r="Q19" s="66"/>
    </row>
    <row r="20" spans="1:17" ht="25.5" customHeight="1" x14ac:dyDescent="0.2">
      <c r="A20" s="301"/>
      <c r="B20" s="71"/>
      <c r="C20" s="78"/>
      <c r="D20" s="78"/>
      <c r="E20" s="78"/>
      <c r="F20" s="78"/>
      <c r="G20" s="78"/>
      <c r="H20" s="72"/>
      <c r="I20" s="298"/>
      <c r="J20" s="301"/>
      <c r="K20" s="66" t="s">
        <v>15</v>
      </c>
      <c r="L20" s="66"/>
      <c r="M20" s="66"/>
      <c r="N20" s="66"/>
      <c r="O20" s="66"/>
      <c r="P20" s="66"/>
      <c r="Q20" s="66"/>
    </row>
    <row r="21" spans="1:17" x14ac:dyDescent="0.2">
      <c r="A21" s="303" t="s">
        <v>13</v>
      </c>
      <c r="B21" s="303"/>
      <c r="C21" s="303"/>
      <c r="D21" s="303"/>
      <c r="E21" s="303"/>
      <c r="F21" s="303"/>
      <c r="G21" s="303"/>
      <c r="H21" s="303"/>
      <c r="I21" s="303"/>
      <c r="J21" s="303"/>
      <c r="K21" s="303"/>
      <c r="L21" s="66"/>
      <c r="M21" s="66"/>
      <c r="N21" s="66"/>
      <c r="O21" s="66"/>
      <c r="P21" s="66"/>
      <c r="Q21" s="66"/>
    </row>
    <row r="22" spans="1:17" x14ac:dyDescent="0.2">
      <c r="A22" s="305" t="s">
        <v>16</v>
      </c>
      <c r="B22" s="305"/>
      <c r="C22" s="305"/>
      <c r="D22" s="305"/>
      <c r="E22" s="305"/>
      <c r="F22" s="305"/>
      <c r="G22" s="305"/>
      <c r="H22" s="305"/>
      <c r="I22" s="305"/>
      <c r="J22" s="305"/>
      <c r="K22" s="65" t="s">
        <v>14</v>
      </c>
      <c r="L22" s="66"/>
      <c r="M22" s="66"/>
      <c r="N22" s="66"/>
      <c r="O22" s="66"/>
      <c r="P22" s="66"/>
      <c r="Q22" s="66"/>
    </row>
    <row r="23" spans="1:17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65" t="s">
        <v>18</v>
      </c>
      <c r="L23" s="66"/>
      <c r="M23" s="66"/>
      <c r="N23" s="66"/>
      <c r="O23" s="66"/>
      <c r="P23" s="66"/>
      <c r="Q23" s="66"/>
    </row>
    <row r="24" spans="1:17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79" t="s">
        <v>15</v>
      </c>
      <c r="L24" s="69"/>
      <c r="M24" s="69"/>
      <c r="N24" s="69"/>
      <c r="O24" s="69"/>
      <c r="P24" s="69"/>
      <c r="Q24" s="69"/>
    </row>
    <row r="25" spans="1:17" s="80" customFormat="1" x14ac:dyDescent="0.2">
      <c r="A25" s="302" t="s">
        <v>21</v>
      </c>
      <c r="B25" s="302"/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66"/>
      <c r="N25" s="66"/>
      <c r="O25" s="66"/>
      <c r="P25" s="66"/>
      <c r="Q25" s="66"/>
    </row>
  </sheetData>
  <mergeCells count="25">
    <mergeCell ref="J15:J17"/>
    <mergeCell ref="J3:J5"/>
    <mergeCell ref="J9:J11"/>
    <mergeCell ref="I6:I8"/>
    <mergeCell ref="J6:J8"/>
    <mergeCell ref="I9:I11"/>
    <mergeCell ref="A25:L25"/>
    <mergeCell ref="I18:I20"/>
    <mergeCell ref="J18:J20"/>
    <mergeCell ref="A21:K21"/>
    <mergeCell ref="A22:J24"/>
    <mergeCell ref="D4:H4"/>
    <mergeCell ref="A6:A20"/>
    <mergeCell ref="I12:I14"/>
    <mergeCell ref="J12:J14"/>
    <mergeCell ref="I15:I17"/>
    <mergeCell ref="A1:Q2"/>
    <mergeCell ref="A3:A5"/>
    <mergeCell ref="B3:B5"/>
    <mergeCell ref="C3:H3"/>
    <mergeCell ref="I3:I5"/>
    <mergeCell ref="K3:K5"/>
    <mergeCell ref="L3:L5"/>
    <mergeCell ref="M3:Q4"/>
    <mergeCell ref="C4:C5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2"/>
  <sheetViews>
    <sheetView tabSelected="1" view="pageBreakPreview" zoomScale="87" zoomScaleNormal="100" zoomScaleSheetLayoutView="87" workbookViewId="0">
      <selection activeCell="A2" sqref="A2:J3"/>
    </sheetView>
  </sheetViews>
  <sheetFormatPr defaultRowHeight="12.75" x14ac:dyDescent="0.2"/>
  <cols>
    <col min="1" max="1" width="21.7109375" customWidth="1"/>
    <col min="2" max="2" width="41" customWidth="1"/>
    <col min="3" max="3" width="19.85546875" customWidth="1"/>
    <col min="4" max="4" width="23.5703125" customWidth="1"/>
    <col min="5" max="5" width="20.7109375" customWidth="1"/>
    <col min="6" max="6" width="13.140625" customWidth="1"/>
    <col min="7" max="7" width="10.42578125" customWidth="1"/>
    <col min="8" max="8" width="10.5703125" customWidth="1"/>
    <col min="9" max="9" width="10.42578125" customWidth="1"/>
    <col min="10" max="10" width="10.85546875" customWidth="1"/>
    <col min="11" max="11" width="13.140625" customWidth="1"/>
    <col min="12" max="12" width="8.140625" customWidth="1"/>
    <col min="13" max="13" width="8.5703125" customWidth="1"/>
    <col min="16" max="16" width="6.5703125" customWidth="1"/>
  </cols>
  <sheetData>
    <row r="1" spans="1:15" ht="18.75" customHeight="1" x14ac:dyDescent="0.2">
      <c r="D1" s="355" t="s">
        <v>146</v>
      </c>
      <c r="E1" s="355"/>
      <c r="F1" s="355"/>
      <c r="G1" s="355"/>
      <c r="H1" s="355"/>
      <c r="I1" s="355"/>
      <c r="J1" s="355"/>
      <c r="K1" s="148"/>
    </row>
    <row r="2" spans="1:15" x14ac:dyDescent="0.2">
      <c r="A2" s="366" t="s">
        <v>147</v>
      </c>
      <c r="B2" s="366"/>
      <c r="C2" s="366"/>
      <c r="D2" s="366"/>
      <c r="E2" s="366"/>
      <c r="F2" s="366"/>
      <c r="G2" s="366"/>
      <c r="H2" s="366"/>
      <c r="I2" s="366"/>
      <c r="J2" s="366"/>
      <c r="K2" s="146"/>
    </row>
    <row r="3" spans="1:15" ht="25.5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170"/>
    </row>
    <row r="4" spans="1:15" ht="17.25" customHeight="1" x14ac:dyDescent="0.2">
      <c r="A4" s="363" t="s">
        <v>137</v>
      </c>
      <c r="B4" s="363" t="s">
        <v>138</v>
      </c>
      <c r="C4" s="363" t="s">
        <v>139</v>
      </c>
      <c r="D4" s="363" t="s">
        <v>98</v>
      </c>
      <c r="E4" s="363" t="s">
        <v>136</v>
      </c>
      <c r="F4" s="363" t="s">
        <v>140</v>
      </c>
      <c r="G4" s="363" t="s">
        <v>109</v>
      </c>
      <c r="H4" s="363"/>
      <c r="I4" s="363"/>
      <c r="J4" s="363"/>
      <c r="K4" s="363" t="s">
        <v>141</v>
      </c>
      <c r="L4" s="363"/>
      <c r="M4" s="363"/>
      <c r="N4" s="363"/>
      <c r="O4" s="363"/>
    </row>
    <row r="5" spans="1:15" ht="17.25" customHeight="1" x14ac:dyDescent="0.2">
      <c r="A5" s="363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</row>
    <row r="6" spans="1:15" ht="55.5" customHeight="1" x14ac:dyDescent="0.2">
      <c r="A6" s="363"/>
      <c r="B6" s="363"/>
      <c r="C6" s="363"/>
      <c r="D6" s="363"/>
      <c r="E6" s="363"/>
      <c r="F6" s="363"/>
      <c r="G6" s="84" t="s">
        <v>126</v>
      </c>
      <c r="H6" s="84" t="s">
        <v>127</v>
      </c>
      <c r="I6" s="84" t="s">
        <v>128</v>
      </c>
      <c r="J6" s="84" t="s">
        <v>129</v>
      </c>
      <c r="K6" s="150" t="s">
        <v>2</v>
      </c>
      <c r="L6" s="84">
        <v>2017</v>
      </c>
      <c r="M6" s="84">
        <v>2018</v>
      </c>
      <c r="N6" s="84">
        <v>2019</v>
      </c>
      <c r="O6" s="150">
        <v>2020</v>
      </c>
    </row>
    <row r="7" spans="1:15" ht="23.25" customHeight="1" x14ac:dyDescent="0.2">
      <c r="A7" s="150">
        <v>1</v>
      </c>
      <c r="B7" s="150">
        <v>2</v>
      </c>
      <c r="C7" s="150">
        <v>3</v>
      </c>
      <c r="D7" s="150">
        <v>4</v>
      </c>
      <c r="E7" s="149">
        <v>5</v>
      </c>
      <c r="F7" s="149">
        <v>6</v>
      </c>
      <c r="G7" s="150">
        <v>7</v>
      </c>
      <c r="H7" s="150">
        <v>8</v>
      </c>
      <c r="I7" s="150">
        <v>9</v>
      </c>
      <c r="J7" s="150">
        <v>10</v>
      </c>
      <c r="K7" s="150">
        <v>11</v>
      </c>
      <c r="L7" s="150">
        <v>12</v>
      </c>
      <c r="M7" s="150">
        <v>13</v>
      </c>
      <c r="N7" s="150">
        <v>14</v>
      </c>
      <c r="O7" s="150">
        <v>15</v>
      </c>
    </row>
    <row r="8" spans="1:15" ht="36.75" customHeight="1" x14ac:dyDescent="0.2">
      <c r="A8" s="331" t="s">
        <v>97</v>
      </c>
      <c r="B8" s="358" t="s">
        <v>91</v>
      </c>
      <c r="C8" s="327" t="s">
        <v>144</v>
      </c>
      <c r="D8" s="356" t="s">
        <v>110</v>
      </c>
      <c r="E8" s="85" t="s">
        <v>188</v>
      </c>
      <c r="F8" s="86">
        <f>SUM(G8:J8)</f>
        <v>3304.3999999999996</v>
      </c>
      <c r="G8" s="87">
        <v>740.3</v>
      </c>
      <c r="H8" s="87">
        <v>800.9</v>
      </c>
      <c r="I8" s="87">
        <v>853.5</v>
      </c>
      <c r="J8" s="87">
        <v>909.7</v>
      </c>
      <c r="K8" s="324" t="s">
        <v>148</v>
      </c>
      <c r="L8" s="331">
        <v>1130</v>
      </c>
      <c r="M8" s="331">
        <v>1130</v>
      </c>
      <c r="N8" s="331">
        <v>1135</v>
      </c>
      <c r="O8" s="331">
        <v>1145</v>
      </c>
    </row>
    <row r="9" spans="1:15" ht="69" customHeight="1" x14ac:dyDescent="0.2">
      <c r="A9" s="333"/>
      <c r="B9" s="359"/>
      <c r="C9" s="328"/>
      <c r="D9" s="357"/>
      <c r="E9" s="138" t="s">
        <v>189</v>
      </c>
      <c r="F9" s="143" t="s">
        <v>131</v>
      </c>
      <c r="G9" s="143" t="s">
        <v>131</v>
      </c>
      <c r="H9" s="143" t="s">
        <v>131</v>
      </c>
      <c r="I9" s="143" t="s">
        <v>131</v>
      </c>
      <c r="J9" s="143" t="s">
        <v>131</v>
      </c>
      <c r="K9" s="326"/>
      <c r="L9" s="332"/>
      <c r="M9" s="332"/>
      <c r="N9" s="332"/>
      <c r="O9" s="332"/>
    </row>
    <row r="10" spans="1:15" ht="33" customHeight="1" x14ac:dyDescent="0.2">
      <c r="A10" s="333"/>
      <c r="B10" s="358" t="s">
        <v>183</v>
      </c>
      <c r="C10" s="327" t="s">
        <v>144</v>
      </c>
      <c r="D10" s="356" t="s">
        <v>114</v>
      </c>
      <c r="E10" s="85" t="s">
        <v>188</v>
      </c>
      <c r="F10" s="86">
        <v>0</v>
      </c>
      <c r="G10" s="88">
        <v>0</v>
      </c>
      <c r="H10" s="88">
        <v>0</v>
      </c>
      <c r="I10" s="88">
        <v>0</v>
      </c>
      <c r="J10" s="88">
        <v>0</v>
      </c>
      <c r="K10" s="324" t="s">
        <v>149</v>
      </c>
      <c r="L10" s="324">
        <v>196000</v>
      </c>
      <c r="M10" s="324">
        <v>197000</v>
      </c>
      <c r="N10" s="324">
        <v>197000</v>
      </c>
      <c r="O10" s="324">
        <v>198000</v>
      </c>
    </row>
    <row r="11" spans="1:15" ht="67.5" customHeight="1" x14ac:dyDescent="0.2">
      <c r="A11" s="333"/>
      <c r="B11" s="398"/>
      <c r="C11" s="328"/>
      <c r="D11" s="398"/>
      <c r="E11" s="144" t="s">
        <v>189</v>
      </c>
      <c r="F11" s="89">
        <v>0</v>
      </c>
      <c r="G11" s="88">
        <v>0</v>
      </c>
      <c r="H11" s="88">
        <v>0</v>
      </c>
      <c r="I11" s="88">
        <v>0</v>
      </c>
      <c r="J11" s="88">
        <v>0</v>
      </c>
      <c r="K11" s="326"/>
      <c r="L11" s="326"/>
      <c r="M11" s="326"/>
      <c r="N11" s="326"/>
      <c r="O11" s="326"/>
    </row>
    <row r="12" spans="1:15" ht="68.25" customHeight="1" x14ac:dyDescent="0.2">
      <c r="A12" s="333"/>
      <c r="B12" s="361" t="s">
        <v>122</v>
      </c>
      <c r="C12" s="329" t="s">
        <v>144</v>
      </c>
      <c r="D12" s="318" t="s">
        <v>184</v>
      </c>
      <c r="E12" s="144" t="s">
        <v>189</v>
      </c>
      <c r="F12" s="89">
        <v>0</v>
      </c>
      <c r="G12" s="88">
        <v>0</v>
      </c>
      <c r="H12" s="88">
        <v>0</v>
      </c>
      <c r="I12" s="88">
        <v>0</v>
      </c>
      <c r="J12" s="88">
        <v>0</v>
      </c>
      <c r="K12" s="318" t="s">
        <v>150</v>
      </c>
      <c r="L12" s="375">
        <v>78</v>
      </c>
      <c r="M12" s="375">
        <v>80</v>
      </c>
      <c r="N12" s="375">
        <v>82</v>
      </c>
      <c r="O12" s="375">
        <v>84</v>
      </c>
    </row>
    <row r="13" spans="1:15" ht="33" customHeight="1" x14ac:dyDescent="0.2">
      <c r="A13" s="333"/>
      <c r="B13" s="362"/>
      <c r="C13" s="330"/>
      <c r="D13" s="351"/>
      <c r="E13" s="145" t="s">
        <v>190</v>
      </c>
      <c r="F13" s="89"/>
      <c r="G13" s="88"/>
      <c r="H13" s="88"/>
      <c r="I13" s="88"/>
      <c r="J13" s="88"/>
      <c r="K13" s="351"/>
      <c r="L13" s="376"/>
      <c r="M13" s="376"/>
      <c r="N13" s="376"/>
      <c r="O13" s="376"/>
    </row>
    <row r="14" spans="1:15" ht="38.25" customHeight="1" x14ac:dyDescent="0.2">
      <c r="A14" s="333"/>
      <c r="B14" s="318" t="s">
        <v>185</v>
      </c>
      <c r="C14" s="312" t="s">
        <v>144</v>
      </c>
      <c r="D14" s="318" t="s">
        <v>113</v>
      </c>
      <c r="E14" s="364" t="s">
        <v>188</v>
      </c>
      <c r="F14" s="322" t="s">
        <v>131</v>
      </c>
      <c r="G14" s="322" t="s">
        <v>131</v>
      </c>
      <c r="H14" s="322" t="s">
        <v>131</v>
      </c>
      <c r="I14" s="322" t="s">
        <v>131</v>
      </c>
      <c r="J14" s="322" t="s">
        <v>131</v>
      </c>
      <c r="K14" s="318" t="s">
        <v>151</v>
      </c>
      <c r="L14" s="411">
        <v>10</v>
      </c>
      <c r="M14" s="411">
        <v>11</v>
      </c>
      <c r="N14" s="411">
        <v>11</v>
      </c>
      <c r="O14" s="411">
        <v>11</v>
      </c>
    </row>
    <row r="15" spans="1:15" ht="21.75" customHeight="1" x14ac:dyDescent="0.2">
      <c r="A15" s="333"/>
      <c r="B15" s="360"/>
      <c r="C15" s="313"/>
      <c r="D15" s="360"/>
      <c r="E15" s="365"/>
      <c r="F15" s="323"/>
      <c r="G15" s="323"/>
      <c r="H15" s="323"/>
      <c r="I15" s="323"/>
      <c r="J15" s="323"/>
      <c r="K15" s="350"/>
      <c r="L15" s="412"/>
      <c r="M15" s="412"/>
      <c r="N15" s="412"/>
      <c r="O15" s="412"/>
    </row>
    <row r="16" spans="1:15" ht="68.25" customHeight="1" x14ac:dyDescent="0.2">
      <c r="A16" s="333"/>
      <c r="B16" s="360"/>
      <c r="C16" s="314"/>
      <c r="D16" s="360"/>
      <c r="E16" s="138" t="s">
        <v>189</v>
      </c>
      <c r="F16" s="93" t="s">
        <v>131</v>
      </c>
      <c r="G16" s="93" t="s">
        <v>131</v>
      </c>
      <c r="H16" s="93" t="s">
        <v>131</v>
      </c>
      <c r="I16" s="93" t="s">
        <v>131</v>
      </c>
      <c r="J16" s="93" t="s">
        <v>131</v>
      </c>
      <c r="K16" s="351"/>
      <c r="L16" s="413"/>
      <c r="M16" s="413"/>
      <c r="N16" s="413"/>
      <c r="O16" s="413"/>
    </row>
    <row r="17" spans="1:15" ht="34.5" customHeight="1" x14ac:dyDescent="0.2">
      <c r="A17" s="333"/>
      <c r="B17" s="379" t="s">
        <v>186</v>
      </c>
      <c r="C17" s="331" t="s">
        <v>144</v>
      </c>
      <c r="D17" s="356" t="s">
        <v>111</v>
      </c>
      <c r="E17" s="364" t="s">
        <v>191</v>
      </c>
      <c r="F17" s="334"/>
      <c r="G17" s="336"/>
      <c r="H17" s="336"/>
      <c r="I17" s="336"/>
      <c r="J17" s="336"/>
      <c r="K17" s="318" t="s">
        <v>160</v>
      </c>
      <c r="L17" s="312">
        <v>160</v>
      </c>
      <c r="M17" s="312">
        <v>169</v>
      </c>
      <c r="N17" s="312">
        <v>178</v>
      </c>
      <c r="O17" s="312">
        <v>196</v>
      </c>
    </row>
    <row r="18" spans="1:15" ht="60.75" customHeight="1" x14ac:dyDescent="0.2">
      <c r="A18" s="333"/>
      <c r="B18" s="378"/>
      <c r="C18" s="332"/>
      <c r="D18" s="357"/>
      <c r="E18" s="365"/>
      <c r="F18" s="335"/>
      <c r="G18" s="337"/>
      <c r="H18" s="337"/>
      <c r="I18" s="337"/>
      <c r="J18" s="337"/>
      <c r="K18" s="400"/>
      <c r="L18" s="314"/>
      <c r="M18" s="314"/>
      <c r="N18" s="314"/>
      <c r="O18" s="314"/>
    </row>
    <row r="19" spans="1:15" s="81" customFormat="1" ht="26.25" customHeight="1" x14ac:dyDescent="0.2">
      <c r="A19" s="333"/>
      <c r="B19" s="344" t="s">
        <v>69</v>
      </c>
      <c r="C19" s="171" t="s">
        <v>144</v>
      </c>
      <c r="D19" s="373" t="s">
        <v>111</v>
      </c>
      <c r="E19" s="91" t="s">
        <v>192</v>
      </c>
      <c r="F19" s="95"/>
      <c r="G19" s="96"/>
      <c r="H19" s="96"/>
      <c r="I19" s="96"/>
      <c r="J19" s="96"/>
      <c r="K19" s="352" t="s">
        <v>152</v>
      </c>
      <c r="L19" s="312">
        <v>216900</v>
      </c>
      <c r="M19" s="312">
        <v>218000</v>
      </c>
      <c r="N19" s="312">
        <v>219000</v>
      </c>
      <c r="O19" s="312">
        <v>220000</v>
      </c>
    </row>
    <row r="20" spans="1:15" s="81" customFormat="1" ht="63.75" customHeight="1" x14ac:dyDescent="0.2">
      <c r="A20" s="333"/>
      <c r="B20" s="377"/>
      <c r="C20" s="157"/>
      <c r="D20" s="370"/>
      <c r="E20" s="85" t="s">
        <v>188</v>
      </c>
      <c r="F20" s="93" t="s">
        <v>131</v>
      </c>
      <c r="G20" s="93" t="s">
        <v>131</v>
      </c>
      <c r="H20" s="93" t="s">
        <v>131</v>
      </c>
      <c r="I20" s="93" t="s">
        <v>131</v>
      </c>
      <c r="J20" s="93" t="s">
        <v>131</v>
      </c>
      <c r="K20" s="353"/>
      <c r="L20" s="313"/>
      <c r="M20" s="313"/>
      <c r="N20" s="313"/>
      <c r="O20" s="313"/>
    </row>
    <row r="21" spans="1:15" s="81" customFormat="1" ht="67.5" customHeight="1" x14ac:dyDescent="0.2">
      <c r="A21" s="333"/>
      <c r="B21" s="378"/>
      <c r="C21" s="158"/>
      <c r="D21" s="371"/>
      <c r="E21" s="138" t="s">
        <v>189</v>
      </c>
      <c r="F21" s="93" t="s">
        <v>131</v>
      </c>
      <c r="G21" s="93" t="s">
        <v>131</v>
      </c>
      <c r="H21" s="93" t="s">
        <v>131</v>
      </c>
      <c r="I21" s="93" t="s">
        <v>131</v>
      </c>
      <c r="J21" s="93" t="s">
        <v>131</v>
      </c>
      <c r="K21" s="354"/>
      <c r="L21" s="314"/>
      <c r="M21" s="314"/>
      <c r="N21" s="314"/>
      <c r="O21" s="314"/>
    </row>
    <row r="22" spans="1:15" ht="21.75" customHeight="1" x14ac:dyDescent="0.2">
      <c r="A22" s="333"/>
      <c r="B22" s="344" t="s">
        <v>187</v>
      </c>
      <c r="C22" s="171" t="s">
        <v>144</v>
      </c>
      <c r="D22" s="373" t="s">
        <v>111</v>
      </c>
      <c r="E22" s="91" t="s">
        <v>192</v>
      </c>
      <c r="F22" s="102"/>
      <c r="G22" s="103"/>
      <c r="H22" s="103"/>
      <c r="I22" s="103"/>
      <c r="J22" s="103"/>
      <c r="K22" s="352" t="s">
        <v>153</v>
      </c>
      <c r="L22" s="380">
        <v>16</v>
      </c>
      <c r="M22" s="380">
        <v>16</v>
      </c>
      <c r="N22" s="380">
        <v>16</v>
      </c>
      <c r="O22" s="380">
        <v>16</v>
      </c>
    </row>
    <row r="23" spans="1:15" ht="26.25" customHeight="1" x14ac:dyDescent="0.2">
      <c r="A23" s="333"/>
      <c r="B23" s="377"/>
      <c r="C23" s="157"/>
      <c r="D23" s="370"/>
      <c r="E23" s="85" t="s">
        <v>188</v>
      </c>
      <c r="F23" s="106">
        <f>SUM(G23:J23)</f>
        <v>1291</v>
      </c>
      <c r="G23" s="107">
        <v>297.3</v>
      </c>
      <c r="H23" s="107">
        <v>313.7</v>
      </c>
      <c r="I23" s="107">
        <v>330.9</v>
      </c>
      <c r="J23" s="107">
        <v>349.1</v>
      </c>
      <c r="K23" s="399"/>
      <c r="L23" s="381"/>
      <c r="M23" s="381"/>
      <c r="N23" s="381"/>
      <c r="O23" s="381"/>
    </row>
    <row r="24" spans="1:15" ht="69" customHeight="1" x14ac:dyDescent="0.2">
      <c r="A24" s="333"/>
      <c r="B24" s="378"/>
      <c r="C24" s="158"/>
      <c r="D24" s="371"/>
      <c r="E24" s="138" t="s">
        <v>189</v>
      </c>
      <c r="F24" s="93" t="s">
        <v>131</v>
      </c>
      <c r="G24" s="93" t="s">
        <v>131</v>
      </c>
      <c r="H24" s="93" t="s">
        <v>131</v>
      </c>
      <c r="I24" s="93" t="s">
        <v>131</v>
      </c>
      <c r="J24" s="93" t="s">
        <v>131</v>
      </c>
      <c r="K24" s="390"/>
      <c r="L24" s="382"/>
      <c r="M24" s="382"/>
      <c r="N24" s="382"/>
      <c r="O24" s="382"/>
    </row>
    <row r="25" spans="1:15" ht="24.75" customHeight="1" x14ac:dyDescent="0.2">
      <c r="A25" s="333"/>
      <c r="B25" s="318" t="s">
        <v>71</v>
      </c>
      <c r="C25" s="147" t="s">
        <v>144</v>
      </c>
      <c r="D25" s="373" t="s">
        <v>111</v>
      </c>
      <c r="E25" s="91" t="s">
        <v>192</v>
      </c>
      <c r="F25" s="107"/>
      <c r="G25" s="107"/>
      <c r="H25" s="107"/>
      <c r="I25" s="107"/>
      <c r="J25" s="107"/>
      <c r="K25" s="318" t="s">
        <v>154</v>
      </c>
      <c r="L25" s="185">
        <v>12</v>
      </c>
      <c r="M25" s="185">
        <v>13</v>
      </c>
      <c r="N25" s="185">
        <v>14</v>
      </c>
      <c r="O25" s="185">
        <v>15</v>
      </c>
    </row>
    <row r="26" spans="1:15" ht="20.25" customHeight="1" x14ac:dyDescent="0.2">
      <c r="A26" s="333"/>
      <c r="B26" s="343"/>
      <c r="C26" s="151"/>
      <c r="D26" s="370"/>
      <c r="E26" s="85" t="s">
        <v>188</v>
      </c>
      <c r="F26" s="111">
        <f>SUM(G26:J26)</f>
        <v>771.7</v>
      </c>
      <c r="G26" s="107">
        <v>177.7</v>
      </c>
      <c r="H26" s="107">
        <v>187.5</v>
      </c>
      <c r="I26" s="107">
        <v>197.8</v>
      </c>
      <c r="J26" s="107">
        <v>208.7</v>
      </c>
      <c r="K26" s="343"/>
      <c r="L26" s="186"/>
      <c r="M26" s="188"/>
      <c r="N26" s="188"/>
      <c r="O26" s="186"/>
    </row>
    <row r="27" spans="1:15" ht="70.5" customHeight="1" x14ac:dyDescent="0.2">
      <c r="A27" s="333"/>
      <c r="B27" s="319"/>
      <c r="C27" s="152"/>
      <c r="D27" s="371"/>
      <c r="E27" s="138" t="s">
        <v>189</v>
      </c>
      <c r="F27" s="93" t="s">
        <v>131</v>
      </c>
      <c r="G27" s="93" t="s">
        <v>131</v>
      </c>
      <c r="H27" s="93" t="s">
        <v>131</v>
      </c>
      <c r="I27" s="93" t="s">
        <v>131</v>
      </c>
      <c r="J27" s="93" t="s">
        <v>131</v>
      </c>
      <c r="K27" s="319"/>
      <c r="L27" s="187"/>
      <c r="M27" s="189"/>
      <c r="N27" s="189"/>
      <c r="O27" s="187"/>
    </row>
    <row r="28" spans="1:15" ht="27" customHeight="1" x14ac:dyDescent="0.2">
      <c r="A28" s="333"/>
      <c r="B28" s="341" t="s">
        <v>100</v>
      </c>
      <c r="C28" s="147" t="s">
        <v>144</v>
      </c>
      <c r="D28" s="373" t="s">
        <v>111</v>
      </c>
      <c r="E28" s="91" t="s">
        <v>192</v>
      </c>
      <c r="F28" s="107"/>
      <c r="G28" s="107"/>
      <c r="H28" s="107"/>
      <c r="I28" s="107"/>
      <c r="J28" s="107"/>
      <c r="K28" s="318" t="s">
        <v>155</v>
      </c>
      <c r="L28" s="383">
        <v>18</v>
      </c>
      <c r="M28" s="383">
        <v>19</v>
      </c>
      <c r="N28" s="383">
        <v>19</v>
      </c>
      <c r="O28" s="383">
        <v>20</v>
      </c>
    </row>
    <row r="29" spans="1:15" ht="23.25" customHeight="1" x14ac:dyDescent="0.2">
      <c r="A29" s="333"/>
      <c r="B29" s="386"/>
      <c r="C29" s="156"/>
      <c r="D29" s="370"/>
      <c r="E29" s="85" t="s">
        <v>188</v>
      </c>
      <c r="F29" s="137">
        <f>SUM(G29:J29)</f>
        <v>909.2</v>
      </c>
      <c r="G29" s="134">
        <v>209.9</v>
      </c>
      <c r="H29" s="134">
        <v>221.4</v>
      </c>
      <c r="I29" s="134">
        <v>232.9</v>
      </c>
      <c r="J29" s="134">
        <v>245</v>
      </c>
      <c r="K29" s="343"/>
      <c r="L29" s="384"/>
      <c r="M29" s="384"/>
      <c r="N29" s="384"/>
      <c r="O29" s="384"/>
    </row>
    <row r="30" spans="1:15" ht="69.75" customHeight="1" x14ac:dyDescent="0.2">
      <c r="A30" s="333"/>
      <c r="B30" s="386"/>
      <c r="C30" s="166"/>
      <c r="D30" s="371"/>
      <c r="E30" s="138" t="s">
        <v>189</v>
      </c>
      <c r="F30" s="93" t="s">
        <v>131</v>
      </c>
      <c r="G30" s="93" t="s">
        <v>131</v>
      </c>
      <c r="H30" s="93" t="s">
        <v>131</v>
      </c>
      <c r="I30" s="93" t="s">
        <v>131</v>
      </c>
      <c r="J30" s="93" t="s">
        <v>131</v>
      </c>
      <c r="K30" s="319"/>
      <c r="L30" s="385"/>
      <c r="M30" s="385"/>
      <c r="N30" s="385"/>
      <c r="O30" s="385"/>
    </row>
    <row r="31" spans="1:15" ht="53.25" customHeight="1" x14ac:dyDescent="0.2">
      <c r="A31" s="333"/>
      <c r="B31" s="318" t="s">
        <v>206</v>
      </c>
      <c r="C31" s="147" t="s">
        <v>144</v>
      </c>
      <c r="D31" s="318" t="s">
        <v>111</v>
      </c>
      <c r="E31" s="85" t="s">
        <v>188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344" t="s">
        <v>207</v>
      </c>
      <c r="L31" s="312">
        <v>483</v>
      </c>
      <c r="M31" s="312">
        <v>490</v>
      </c>
      <c r="N31" s="312">
        <v>500</v>
      </c>
      <c r="O31" s="312">
        <v>510</v>
      </c>
    </row>
    <row r="32" spans="1:15" ht="84" customHeight="1" x14ac:dyDescent="0.2">
      <c r="A32" s="333"/>
      <c r="B32" s="371"/>
      <c r="C32" s="155"/>
      <c r="D32" s="371"/>
      <c r="E32" s="138" t="s">
        <v>189</v>
      </c>
      <c r="F32" s="112">
        <v>0</v>
      </c>
      <c r="G32" s="112">
        <v>0</v>
      </c>
      <c r="H32" s="112">
        <v>0</v>
      </c>
      <c r="I32" s="112">
        <v>0</v>
      </c>
      <c r="J32" s="112"/>
      <c r="K32" s="345"/>
      <c r="L32" s="314"/>
      <c r="M32" s="314"/>
      <c r="N32" s="314"/>
      <c r="O32" s="314"/>
    </row>
    <row r="33" spans="1:15" ht="16.5" customHeight="1" x14ac:dyDescent="0.2">
      <c r="A33" s="333"/>
      <c r="B33" s="368" t="s">
        <v>214</v>
      </c>
      <c r="C33" s="172" t="s">
        <v>144</v>
      </c>
      <c r="D33" s="113" t="s">
        <v>193</v>
      </c>
      <c r="E33" s="85" t="s">
        <v>188</v>
      </c>
      <c r="F33" s="114">
        <f>SUM(G33+H33+I33+J33)</f>
        <v>726.5</v>
      </c>
      <c r="G33" s="114">
        <v>161.9</v>
      </c>
      <c r="H33" s="114">
        <v>176</v>
      </c>
      <c r="I33" s="114">
        <v>187.9</v>
      </c>
      <c r="J33" s="114">
        <v>200.7</v>
      </c>
      <c r="K33" s="347" t="s">
        <v>142</v>
      </c>
      <c r="L33" s="338">
        <v>4</v>
      </c>
      <c r="M33" s="338">
        <v>4</v>
      </c>
      <c r="N33" s="338">
        <v>4</v>
      </c>
      <c r="O33" s="338">
        <v>4</v>
      </c>
    </row>
    <row r="34" spans="1:15" ht="16.5" customHeight="1" x14ac:dyDescent="0.2">
      <c r="A34" s="333"/>
      <c r="B34" s="369"/>
      <c r="C34" s="153"/>
      <c r="D34" s="135" t="s">
        <v>194</v>
      </c>
      <c r="E34" s="85" t="s">
        <v>188</v>
      </c>
      <c r="F34" s="136">
        <f>SUM(G34+H34+I34+J34)</f>
        <v>2154.1</v>
      </c>
      <c r="G34" s="136">
        <v>475.2</v>
      </c>
      <c r="H34" s="136">
        <v>520.9</v>
      </c>
      <c r="I34" s="136">
        <v>558.70000000000005</v>
      </c>
      <c r="J34" s="136">
        <v>599.29999999999995</v>
      </c>
      <c r="K34" s="348"/>
      <c r="L34" s="339"/>
      <c r="M34" s="339"/>
      <c r="N34" s="339"/>
      <c r="O34" s="339"/>
    </row>
    <row r="35" spans="1:15" ht="16.5" customHeight="1" x14ac:dyDescent="0.2">
      <c r="A35" s="333"/>
      <c r="B35" s="369"/>
      <c r="C35" s="153"/>
      <c r="D35" s="113" t="s">
        <v>195</v>
      </c>
      <c r="E35" s="85" t="s">
        <v>188</v>
      </c>
      <c r="F35" s="114">
        <f>SUM(G35+H35+I35+J35)</f>
        <v>2142.9</v>
      </c>
      <c r="G35" s="114">
        <v>472.7</v>
      </c>
      <c r="H35" s="114">
        <v>518.20000000000005</v>
      </c>
      <c r="I35" s="114">
        <v>555.79999999999995</v>
      </c>
      <c r="J35" s="114">
        <v>596.20000000000005</v>
      </c>
      <c r="K35" s="348"/>
      <c r="L35" s="339"/>
      <c r="M35" s="339"/>
      <c r="N35" s="339"/>
      <c r="O35" s="339"/>
    </row>
    <row r="36" spans="1:15" ht="23.25" customHeight="1" x14ac:dyDescent="0.2">
      <c r="A36" s="332"/>
      <c r="B36" s="369"/>
      <c r="C36" s="153"/>
      <c r="D36" s="135" t="s">
        <v>196</v>
      </c>
      <c r="E36" s="85" t="s">
        <v>188</v>
      </c>
      <c r="F36" s="136">
        <f>SUM(G36+H36+I36+J36)</f>
        <v>1506.1</v>
      </c>
      <c r="G36" s="136">
        <v>334.9</v>
      </c>
      <c r="H36" s="136">
        <v>364.6</v>
      </c>
      <c r="I36" s="136">
        <v>389.7</v>
      </c>
      <c r="J36" s="136">
        <v>416.9</v>
      </c>
      <c r="K36" s="349"/>
      <c r="L36" s="340"/>
      <c r="M36" s="340"/>
      <c r="N36" s="340"/>
      <c r="O36" s="340"/>
    </row>
    <row r="37" spans="1:15" ht="34.5" customHeight="1" x14ac:dyDescent="0.2">
      <c r="A37" s="341" t="s">
        <v>197</v>
      </c>
      <c r="B37" s="341" t="s">
        <v>208</v>
      </c>
      <c r="C37" s="147" t="s">
        <v>144</v>
      </c>
      <c r="D37" s="373" t="s">
        <v>111</v>
      </c>
      <c r="E37" s="91" t="s">
        <v>192</v>
      </c>
      <c r="F37" s="117"/>
      <c r="G37" s="117"/>
      <c r="H37" s="117"/>
      <c r="I37" s="117"/>
      <c r="J37" s="117"/>
      <c r="K37" s="341" t="s">
        <v>156</v>
      </c>
      <c r="L37" s="101">
        <v>1050</v>
      </c>
      <c r="M37" s="101">
        <v>1050</v>
      </c>
      <c r="N37" s="101">
        <v>1100</v>
      </c>
      <c r="O37" s="94">
        <v>1100</v>
      </c>
    </row>
    <row r="38" spans="1:15" ht="29.25" customHeight="1" x14ac:dyDescent="0.2">
      <c r="A38" s="372"/>
      <c r="B38" s="372"/>
      <c r="C38" s="154"/>
      <c r="D38" s="370"/>
      <c r="E38" s="85" t="s">
        <v>188</v>
      </c>
      <c r="F38" s="111">
        <f>SUM(G38:J38)</f>
        <v>126</v>
      </c>
      <c r="G38" s="107">
        <v>30</v>
      </c>
      <c r="H38" s="107">
        <v>31</v>
      </c>
      <c r="I38" s="107">
        <v>32</v>
      </c>
      <c r="J38" s="107">
        <v>33</v>
      </c>
      <c r="K38" s="342"/>
      <c r="L38" s="97"/>
      <c r="M38" s="97"/>
      <c r="N38" s="97"/>
      <c r="O38" s="98"/>
    </row>
    <row r="39" spans="1:15" ht="75" customHeight="1" x14ac:dyDescent="0.2">
      <c r="A39" s="372"/>
      <c r="B39" s="372"/>
      <c r="C39" s="155"/>
      <c r="D39" s="371"/>
      <c r="E39" s="138" t="s">
        <v>189</v>
      </c>
      <c r="F39" s="93" t="s">
        <v>131</v>
      </c>
      <c r="G39" s="93" t="s">
        <v>131</v>
      </c>
      <c r="H39" s="93" t="s">
        <v>131</v>
      </c>
      <c r="I39" s="93" t="s">
        <v>131</v>
      </c>
      <c r="J39" s="93" t="s">
        <v>131</v>
      </c>
      <c r="K39" s="342"/>
      <c r="L39" s="99"/>
      <c r="M39" s="99"/>
      <c r="N39" s="99"/>
      <c r="O39" s="100"/>
    </row>
    <row r="40" spans="1:15" ht="25.5" customHeight="1" x14ac:dyDescent="0.2">
      <c r="A40" s="372"/>
      <c r="B40" s="341" t="s">
        <v>209</v>
      </c>
      <c r="C40" s="147" t="s">
        <v>144</v>
      </c>
      <c r="D40" s="373" t="s">
        <v>111</v>
      </c>
      <c r="E40" s="91" t="s">
        <v>192</v>
      </c>
      <c r="F40" s="107"/>
      <c r="G40" s="107"/>
      <c r="H40" s="107"/>
      <c r="I40" s="107"/>
      <c r="J40" s="107"/>
      <c r="K40" s="341" t="s">
        <v>157</v>
      </c>
      <c r="L40" s="101">
        <v>56</v>
      </c>
      <c r="M40" s="101">
        <v>60</v>
      </c>
      <c r="N40" s="101">
        <v>65</v>
      </c>
      <c r="O40" s="94">
        <v>70</v>
      </c>
    </row>
    <row r="41" spans="1:15" ht="54.75" customHeight="1" x14ac:dyDescent="0.2">
      <c r="A41" s="372"/>
      <c r="B41" s="341"/>
      <c r="C41" s="160"/>
      <c r="D41" s="370"/>
      <c r="E41" s="85" t="s">
        <v>188</v>
      </c>
      <c r="F41" s="93" t="s">
        <v>131</v>
      </c>
      <c r="G41" s="93" t="s">
        <v>131</v>
      </c>
      <c r="H41" s="93" t="s">
        <v>131</v>
      </c>
      <c r="I41" s="93" t="s">
        <v>131</v>
      </c>
      <c r="J41" s="93" t="s">
        <v>131</v>
      </c>
      <c r="K41" s="346"/>
      <c r="L41" s="118"/>
      <c r="M41" s="118"/>
      <c r="N41" s="118"/>
      <c r="O41" s="119"/>
    </row>
    <row r="42" spans="1:15" ht="67.5" customHeight="1" x14ac:dyDescent="0.2">
      <c r="A42" s="372"/>
      <c r="B42" s="341"/>
      <c r="C42" s="159"/>
      <c r="D42" s="371"/>
      <c r="E42" s="138" t="s">
        <v>189</v>
      </c>
      <c r="F42" s="93" t="s">
        <v>131</v>
      </c>
      <c r="G42" s="93" t="s">
        <v>131</v>
      </c>
      <c r="H42" s="93" t="s">
        <v>131</v>
      </c>
      <c r="I42" s="93" t="s">
        <v>131</v>
      </c>
      <c r="J42" s="93" t="s">
        <v>131</v>
      </c>
      <c r="K42" s="346"/>
      <c r="L42" s="109"/>
      <c r="M42" s="109"/>
      <c r="N42" s="109"/>
      <c r="O42" s="110"/>
    </row>
    <row r="43" spans="1:15" ht="45.75" customHeight="1" x14ac:dyDescent="0.2">
      <c r="A43" s="331" t="s">
        <v>102</v>
      </c>
      <c r="B43" s="344" t="s">
        <v>198</v>
      </c>
      <c r="C43" s="171" t="s">
        <v>144</v>
      </c>
      <c r="D43" s="373" t="s">
        <v>111</v>
      </c>
      <c r="E43" s="91" t="s">
        <v>192</v>
      </c>
      <c r="F43" s="117"/>
      <c r="G43" s="117"/>
      <c r="H43" s="117"/>
      <c r="I43" s="117"/>
      <c r="J43" s="117"/>
      <c r="K43" s="318" t="s">
        <v>158</v>
      </c>
      <c r="L43" s="101">
        <v>1</v>
      </c>
      <c r="M43" s="101">
        <v>1</v>
      </c>
      <c r="N43" s="101">
        <v>1</v>
      </c>
      <c r="O43" s="94">
        <v>1</v>
      </c>
    </row>
    <row r="44" spans="1:15" ht="40.5" customHeight="1" x14ac:dyDescent="0.2">
      <c r="A44" s="333"/>
      <c r="B44" s="377"/>
      <c r="C44" s="157"/>
      <c r="D44" s="370"/>
      <c r="E44" s="85" t="s">
        <v>188</v>
      </c>
      <c r="F44" s="93" t="s">
        <v>131</v>
      </c>
      <c r="G44" s="93" t="s">
        <v>131</v>
      </c>
      <c r="H44" s="93" t="s">
        <v>131</v>
      </c>
      <c r="I44" s="93" t="s">
        <v>131</v>
      </c>
      <c r="J44" s="93" t="s">
        <v>131</v>
      </c>
      <c r="K44" s="343"/>
      <c r="L44" s="118"/>
      <c r="M44" s="118"/>
      <c r="N44" s="118"/>
      <c r="O44" s="119"/>
    </row>
    <row r="45" spans="1:15" ht="67.5" customHeight="1" x14ac:dyDescent="0.2">
      <c r="A45" s="333"/>
      <c r="B45" s="378"/>
      <c r="C45" s="158"/>
      <c r="D45" s="371"/>
      <c r="E45" s="138" t="s">
        <v>189</v>
      </c>
      <c r="F45" s="93" t="s">
        <v>131</v>
      </c>
      <c r="G45" s="93" t="s">
        <v>131</v>
      </c>
      <c r="H45" s="93" t="s">
        <v>131</v>
      </c>
      <c r="I45" s="93" t="s">
        <v>131</v>
      </c>
      <c r="J45" s="93" t="s">
        <v>131</v>
      </c>
      <c r="K45" s="319"/>
      <c r="L45" s="109"/>
      <c r="M45" s="109"/>
      <c r="N45" s="109"/>
      <c r="O45" s="110"/>
    </row>
    <row r="46" spans="1:15" ht="27.75" customHeight="1" x14ac:dyDescent="0.25">
      <c r="A46" s="333"/>
      <c r="B46" s="344" t="s">
        <v>133</v>
      </c>
      <c r="C46" s="171" t="s">
        <v>144</v>
      </c>
      <c r="D46" s="373" t="s">
        <v>111</v>
      </c>
      <c r="E46" s="91" t="s">
        <v>192</v>
      </c>
      <c r="F46" s="117"/>
      <c r="G46" s="117"/>
      <c r="H46" s="117"/>
      <c r="I46" s="117"/>
      <c r="J46" s="117"/>
      <c r="K46" s="318" t="s">
        <v>159</v>
      </c>
      <c r="L46" s="120">
        <v>6</v>
      </c>
      <c r="M46" s="120">
        <v>7</v>
      </c>
      <c r="N46" s="120">
        <v>8</v>
      </c>
      <c r="O46" s="121">
        <v>9</v>
      </c>
    </row>
    <row r="47" spans="1:15" ht="27" customHeight="1" x14ac:dyDescent="0.2">
      <c r="A47" s="333"/>
      <c r="B47" s="377"/>
      <c r="C47" s="157"/>
      <c r="D47" s="370"/>
      <c r="E47" s="85" t="s">
        <v>188</v>
      </c>
      <c r="F47" s="111">
        <f>SUM(G47:J47)</f>
        <v>43.5</v>
      </c>
      <c r="G47" s="107">
        <v>10</v>
      </c>
      <c r="H47" s="107">
        <v>10.6</v>
      </c>
      <c r="I47" s="107">
        <v>11.2</v>
      </c>
      <c r="J47" s="107">
        <v>11.7</v>
      </c>
      <c r="K47" s="343"/>
      <c r="L47" s="118"/>
      <c r="M47" s="118"/>
      <c r="N47" s="118"/>
      <c r="O47" s="119"/>
    </row>
    <row r="48" spans="1:15" ht="67.5" customHeight="1" x14ac:dyDescent="0.2">
      <c r="A48" s="90"/>
      <c r="B48" s="378"/>
      <c r="C48" s="158"/>
      <c r="D48" s="371"/>
      <c r="E48" s="138" t="s">
        <v>189</v>
      </c>
      <c r="F48" s="93" t="s">
        <v>131</v>
      </c>
      <c r="G48" s="93" t="s">
        <v>131</v>
      </c>
      <c r="H48" s="93" t="s">
        <v>131</v>
      </c>
      <c r="I48" s="93" t="s">
        <v>131</v>
      </c>
      <c r="J48" s="93" t="s">
        <v>131</v>
      </c>
      <c r="K48" s="319"/>
      <c r="L48" s="109"/>
      <c r="M48" s="109"/>
      <c r="N48" s="109"/>
      <c r="O48" s="110"/>
    </row>
    <row r="49" spans="1:15" ht="26.25" customHeight="1" x14ac:dyDescent="0.2">
      <c r="A49" s="90"/>
      <c r="B49" s="341" t="s">
        <v>199</v>
      </c>
      <c r="C49" s="147" t="s">
        <v>144</v>
      </c>
      <c r="D49" s="373" t="s">
        <v>111</v>
      </c>
      <c r="E49" s="91" t="s">
        <v>192</v>
      </c>
      <c r="F49" s="88"/>
      <c r="G49" s="88"/>
      <c r="H49" s="88"/>
      <c r="I49" s="88"/>
      <c r="J49" s="88"/>
      <c r="K49" s="344" t="s">
        <v>162</v>
      </c>
      <c r="L49" s="312">
        <v>60</v>
      </c>
      <c r="M49" s="312">
        <v>60</v>
      </c>
      <c r="N49" s="312">
        <v>60</v>
      </c>
      <c r="O49" s="312">
        <v>60</v>
      </c>
    </row>
    <row r="50" spans="1:15" ht="64.5" customHeight="1" x14ac:dyDescent="0.2">
      <c r="A50" s="90"/>
      <c r="B50" s="372"/>
      <c r="C50" s="154"/>
      <c r="D50" s="370"/>
      <c r="E50" s="85" t="s">
        <v>188</v>
      </c>
      <c r="F50" s="93" t="s">
        <v>131</v>
      </c>
      <c r="G50" s="93" t="s">
        <v>131</v>
      </c>
      <c r="H50" s="93" t="s">
        <v>131</v>
      </c>
      <c r="I50" s="93" t="s">
        <v>131</v>
      </c>
      <c r="J50" s="93" t="s">
        <v>131</v>
      </c>
      <c r="K50" s="374"/>
      <c r="L50" s="313"/>
      <c r="M50" s="313"/>
      <c r="N50" s="313"/>
      <c r="O50" s="313"/>
    </row>
    <row r="51" spans="1:15" ht="65.25" customHeight="1" x14ac:dyDescent="0.2">
      <c r="A51" s="90"/>
      <c r="B51" s="372"/>
      <c r="C51" s="155"/>
      <c r="D51" s="371"/>
      <c r="E51" s="138" t="s">
        <v>189</v>
      </c>
      <c r="F51" s="93" t="s">
        <v>131</v>
      </c>
      <c r="G51" s="93" t="s">
        <v>131</v>
      </c>
      <c r="H51" s="93" t="s">
        <v>131</v>
      </c>
      <c r="I51" s="93" t="s">
        <v>131</v>
      </c>
      <c r="J51" s="93" t="s">
        <v>131</v>
      </c>
      <c r="K51" s="345"/>
      <c r="L51" s="314"/>
      <c r="M51" s="314"/>
      <c r="N51" s="314"/>
      <c r="O51" s="314"/>
    </row>
    <row r="52" spans="1:15" ht="26.25" customHeight="1" x14ac:dyDescent="0.25">
      <c r="A52" s="90"/>
      <c r="B52" s="341" t="s">
        <v>200</v>
      </c>
      <c r="C52" s="147" t="s">
        <v>144</v>
      </c>
      <c r="D52" s="373" t="s">
        <v>111</v>
      </c>
      <c r="E52" s="91" t="s">
        <v>192</v>
      </c>
      <c r="F52" s="88"/>
      <c r="G52" s="88"/>
      <c r="H52" s="88"/>
      <c r="I52" s="88"/>
      <c r="J52" s="88"/>
      <c r="K52" s="344" t="s">
        <v>161</v>
      </c>
      <c r="L52" s="120">
        <v>45</v>
      </c>
      <c r="M52" s="120">
        <v>50</v>
      </c>
      <c r="N52" s="120">
        <v>51</v>
      </c>
      <c r="O52" s="121">
        <v>52</v>
      </c>
    </row>
    <row r="53" spans="1:15" ht="63.75" customHeight="1" x14ac:dyDescent="0.2">
      <c r="A53" s="90"/>
      <c r="B53" s="372"/>
      <c r="C53" s="154"/>
      <c r="D53" s="370"/>
      <c r="E53" s="85" t="s">
        <v>188</v>
      </c>
      <c r="F53" s="93" t="s">
        <v>131</v>
      </c>
      <c r="G53" s="93" t="s">
        <v>131</v>
      </c>
      <c r="H53" s="93" t="s">
        <v>131</v>
      </c>
      <c r="I53" s="93" t="s">
        <v>131</v>
      </c>
      <c r="J53" s="93" t="s">
        <v>131</v>
      </c>
      <c r="K53" s="374"/>
      <c r="L53" s="118"/>
      <c r="M53" s="118"/>
      <c r="N53" s="118"/>
      <c r="O53" s="119"/>
    </row>
    <row r="54" spans="1:15" ht="71.25" customHeight="1" x14ac:dyDescent="0.2">
      <c r="A54" s="108"/>
      <c r="B54" s="372"/>
      <c r="C54" s="155"/>
      <c r="D54" s="371"/>
      <c r="E54" s="138" t="s">
        <v>189</v>
      </c>
      <c r="F54" s="93" t="s">
        <v>131</v>
      </c>
      <c r="G54" s="93" t="s">
        <v>131</v>
      </c>
      <c r="H54" s="93" t="s">
        <v>131</v>
      </c>
      <c r="I54" s="93" t="s">
        <v>131</v>
      </c>
      <c r="J54" s="93" t="s">
        <v>131</v>
      </c>
      <c r="K54" s="345"/>
      <c r="L54" s="109"/>
      <c r="M54" s="109"/>
      <c r="N54" s="109"/>
      <c r="O54" s="110"/>
    </row>
    <row r="55" spans="1:15" ht="28.5" customHeight="1" x14ac:dyDescent="0.2">
      <c r="A55" s="324" t="s">
        <v>103</v>
      </c>
      <c r="B55" s="318" t="s">
        <v>95</v>
      </c>
      <c r="C55" s="147" t="s">
        <v>144</v>
      </c>
      <c r="D55" s="373" t="s">
        <v>111</v>
      </c>
      <c r="E55" s="91" t="s">
        <v>192</v>
      </c>
      <c r="F55" s="117"/>
      <c r="G55" s="117"/>
      <c r="H55" s="117"/>
      <c r="I55" s="117"/>
      <c r="J55" s="117"/>
      <c r="K55" s="318" t="s">
        <v>163</v>
      </c>
      <c r="L55" s="101">
        <v>5</v>
      </c>
      <c r="M55" s="101">
        <v>5</v>
      </c>
      <c r="N55" s="101">
        <v>5</v>
      </c>
      <c r="O55" s="94">
        <v>5</v>
      </c>
    </row>
    <row r="56" spans="1:15" ht="20.25" customHeight="1" x14ac:dyDescent="0.2">
      <c r="A56" s="325"/>
      <c r="B56" s="370"/>
      <c r="C56" s="154"/>
      <c r="D56" s="370"/>
      <c r="E56" s="85" t="s">
        <v>188</v>
      </c>
      <c r="F56" s="106">
        <f>SUM(G56:J56)</f>
        <v>62463</v>
      </c>
      <c r="G56" s="133">
        <v>14118.6</v>
      </c>
      <c r="H56" s="133">
        <v>15078.1</v>
      </c>
      <c r="I56" s="133">
        <v>16091.5</v>
      </c>
      <c r="J56" s="133">
        <v>17174.8</v>
      </c>
      <c r="K56" s="343"/>
      <c r="L56" s="118"/>
      <c r="M56" s="118"/>
      <c r="N56" s="118"/>
      <c r="O56" s="119"/>
    </row>
    <row r="57" spans="1:15" ht="49.5" customHeight="1" x14ac:dyDescent="0.2">
      <c r="A57" s="325"/>
      <c r="B57" s="371"/>
      <c r="C57" s="155"/>
      <c r="D57" s="371"/>
      <c r="E57" s="91" t="s">
        <v>191</v>
      </c>
      <c r="F57" s="93" t="s">
        <v>131</v>
      </c>
      <c r="G57" s="93" t="s">
        <v>131</v>
      </c>
      <c r="H57" s="93" t="s">
        <v>131</v>
      </c>
      <c r="I57" s="93" t="s">
        <v>131</v>
      </c>
      <c r="J57" s="93" t="s">
        <v>131</v>
      </c>
      <c r="K57" s="319"/>
      <c r="L57" s="109"/>
      <c r="M57" s="109"/>
      <c r="N57" s="109"/>
      <c r="O57" s="110"/>
    </row>
    <row r="58" spans="1:15" ht="26.25" customHeight="1" x14ac:dyDescent="0.25">
      <c r="A58" s="122"/>
      <c r="B58" s="318" t="s">
        <v>92</v>
      </c>
      <c r="C58" s="147" t="s">
        <v>144</v>
      </c>
      <c r="D58" s="318" t="s">
        <v>99</v>
      </c>
      <c r="E58" s="91" t="s">
        <v>192</v>
      </c>
      <c r="F58" s="89"/>
      <c r="G58" s="89"/>
      <c r="H58" s="89"/>
      <c r="I58" s="89"/>
      <c r="J58" s="89"/>
      <c r="K58" s="318" t="s">
        <v>164</v>
      </c>
      <c r="L58" s="104">
        <v>1</v>
      </c>
      <c r="M58" s="104">
        <v>1</v>
      </c>
      <c r="N58" s="104">
        <v>1</v>
      </c>
      <c r="O58" s="105">
        <v>1</v>
      </c>
    </row>
    <row r="59" spans="1:15" ht="22.5" customHeight="1" x14ac:dyDescent="0.2">
      <c r="A59" s="122"/>
      <c r="B59" s="350"/>
      <c r="C59" s="160"/>
      <c r="D59" s="370"/>
      <c r="E59" s="85" t="s">
        <v>188</v>
      </c>
      <c r="F59" s="132">
        <f>SUM(G59:J59)</f>
        <v>32286.199999999997</v>
      </c>
      <c r="G59" s="133">
        <v>7212.4</v>
      </c>
      <c r="H59" s="133">
        <v>7822</v>
      </c>
      <c r="I59" s="133">
        <v>8345.9</v>
      </c>
      <c r="J59" s="133">
        <v>8905.9</v>
      </c>
      <c r="K59" s="350"/>
      <c r="L59" s="118"/>
      <c r="M59" s="118"/>
      <c r="N59" s="118"/>
      <c r="O59" s="119"/>
    </row>
    <row r="60" spans="1:15" ht="66" customHeight="1" x14ac:dyDescent="0.2">
      <c r="A60" s="165"/>
      <c r="B60" s="351"/>
      <c r="C60" s="159"/>
      <c r="D60" s="371"/>
      <c r="E60" s="138" t="s">
        <v>189</v>
      </c>
      <c r="F60" s="89"/>
      <c r="G60" s="89"/>
      <c r="H60" s="89"/>
      <c r="I60" s="89"/>
      <c r="J60" s="89"/>
      <c r="K60" s="351"/>
      <c r="L60" s="109"/>
      <c r="M60" s="109"/>
      <c r="N60" s="109"/>
      <c r="O60" s="110"/>
    </row>
    <row r="61" spans="1:15" ht="27" customHeight="1" x14ac:dyDescent="0.25">
      <c r="A61" s="409"/>
      <c r="B61" s="396" t="s">
        <v>93</v>
      </c>
      <c r="C61" s="181" t="s">
        <v>144</v>
      </c>
      <c r="D61" s="341" t="s">
        <v>99</v>
      </c>
      <c r="E61" s="91" t="s">
        <v>192</v>
      </c>
      <c r="F61" s="89"/>
      <c r="G61" s="89"/>
      <c r="H61" s="89"/>
      <c r="I61" s="89"/>
      <c r="J61" s="89"/>
      <c r="K61" s="350" t="s">
        <v>165</v>
      </c>
      <c r="L61" s="121">
        <v>1</v>
      </c>
      <c r="M61" s="121">
        <v>1</v>
      </c>
      <c r="N61" s="121">
        <v>1</v>
      </c>
      <c r="O61" s="121">
        <v>1</v>
      </c>
    </row>
    <row r="62" spans="1:15" ht="21" customHeight="1" x14ac:dyDescent="0.2">
      <c r="A62" s="410"/>
      <c r="B62" s="396"/>
      <c r="C62" s="178"/>
      <c r="D62" s="341"/>
      <c r="E62" s="85" t="s">
        <v>188</v>
      </c>
      <c r="F62" s="132">
        <f>SUM(G62:J62)</f>
        <v>26216.899999999998</v>
      </c>
      <c r="G62" s="133">
        <v>5875.8</v>
      </c>
      <c r="H62" s="133">
        <v>6354.8</v>
      </c>
      <c r="I62" s="133">
        <v>6771</v>
      </c>
      <c r="J62" s="133">
        <v>7215.3</v>
      </c>
      <c r="K62" s="350"/>
      <c r="L62" s="119"/>
      <c r="M62" s="119"/>
      <c r="N62" s="119"/>
      <c r="O62" s="119"/>
    </row>
    <row r="63" spans="1:15" ht="70.5" customHeight="1" x14ac:dyDescent="0.2">
      <c r="A63" s="410"/>
      <c r="B63" s="396"/>
      <c r="C63" s="179"/>
      <c r="D63" s="341"/>
      <c r="E63" s="138" t="s">
        <v>189</v>
      </c>
      <c r="F63" s="89"/>
      <c r="G63" s="89"/>
      <c r="H63" s="89"/>
      <c r="I63" s="89"/>
      <c r="J63" s="89"/>
      <c r="K63" s="351"/>
      <c r="L63" s="119"/>
      <c r="M63" s="119"/>
      <c r="N63" s="119"/>
      <c r="O63" s="119"/>
    </row>
    <row r="64" spans="1:15" ht="24.75" customHeight="1" x14ac:dyDescent="0.25">
      <c r="A64" s="410"/>
      <c r="B64" s="344" t="s">
        <v>121</v>
      </c>
      <c r="C64" s="171" t="s">
        <v>144</v>
      </c>
      <c r="D64" s="318" t="s">
        <v>99</v>
      </c>
      <c r="E64" s="91" t="s">
        <v>192</v>
      </c>
      <c r="F64" s="89"/>
      <c r="G64" s="89"/>
      <c r="H64" s="89"/>
      <c r="I64" s="89"/>
      <c r="J64" s="89"/>
      <c r="K64" s="318" t="s">
        <v>166</v>
      </c>
      <c r="L64" s="121">
        <v>1</v>
      </c>
      <c r="M64" s="121">
        <v>1</v>
      </c>
      <c r="N64" s="121">
        <v>1</v>
      </c>
      <c r="O64" s="121">
        <v>1</v>
      </c>
    </row>
    <row r="65" spans="1:15" ht="25.5" customHeight="1" x14ac:dyDescent="0.2">
      <c r="A65" s="410"/>
      <c r="B65" s="377"/>
      <c r="C65" s="157"/>
      <c r="D65" s="370"/>
      <c r="E65" s="85" t="s">
        <v>188</v>
      </c>
      <c r="F65" s="132">
        <f>SUM(G65:J65)</f>
        <v>3562.7999999999997</v>
      </c>
      <c r="G65" s="133">
        <v>788.8</v>
      </c>
      <c r="H65" s="133">
        <v>861.8</v>
      </c>
      <c r="I65" s="133">
        <v>923.3</v>
      </c>
      <c r="J65" s="133">
        <v>988.9</v>
      </c>
      <c r="K65" s="343"/>
      <c r="L65" s="119"/>
      <c r="M65" s="119"/>
      <c r="N65" s="119"/>
      <c r="O65" s="119"/>
    </row>
    <row r="66" spans="1:15" ht="67.5" customHeight="1" x14ac:dyDescent="0.2">
      <c r="A66" s="410"/>
      <c r="B66" s="378"/>
      <c r="C66" s="158"/>
      <c r="D66" s="371"/>
      <c r="E66" s="138" t="s">
        <v>189</v>
      </c>
      <c r="F66" s="123">
        <v>0</v>
      </c>
      <c r="G66" s="123">
        <v>0</v>
      </c>
      <c r="H66" s="123">
        <v>0</v>
      </c>
      <c r="I66" s="123">
        <v>0</v>
      </c>
      <c r="J66" s="123">
        <v>0</v>
      </c>
      <c r="K66" s="390"/>
      <c r="L66" s="110"/>
      <c r="M66" s="110"/>
      <c r="N66" s="110"/>
      <c r="O66" s="110"/>
    </row>
    <row r="67" spans="1:15" ht="24.75" customHeight="1" x14ac:dyDescent="0.2">
      <c r="A67" s="410"/>
      <c r="B67" s="344" t="s">
        <v>213</v>
      </c>
      <c r="C67" s="171" t="s">
        <v>144</v>
      </c>
      <c r="D67" s="318" t="s">
        <v>99</v>
      </c>
      <c r="E67" s="91" t="s">
        <v>192</v>
      </c>
      <c r="F67" s="89"/>
      <c r="G67" s="89"/>
      <c r="H67" s="89"/>
      <c r="I67" s="89"/>
      <c r="J67" s="89"/>
      <c r="K67" s="318" t="s">
        <v>167</v>
      </c>
      <c r="L67" s="101">
        <v>4</v>
      </c>
      <c r="M67" s="101">
        <v>4</v>
      </c>
      <c r="N67" s="101">
        <v>4</v>
      </c>
      <c r="O67" s="94">
        <v>4</v>
      </c>
    </row>
    <row r="68" spans="1:15" ht="25.5" customHeight="1" x14ac:dyDescent="0.2">
      <c r="A68" s="410"/>
      <c r="B68" s="377"/>
      <c r="C68" s="157"/>
      <c r="D68" s="370"/>
      <c r="E68" s="85" t="s">
        <v>188</v>
      </c>
      <c r="F68" s="132">
        <f>SUM(G68:J68)</f>
        <v>16566.099999999999</v>
      </c>
      <c r="G68" s="133">
        <v>3647.7</v>
      </c>
      <c r="H68" s="133">
        <v>4004.6</v>
      </c>
      <c r="I68" s="133">
        <v>4298.8999999999996</v>
      </c>
      <c r="J68" s="133">
        <v>4614.8999999999996</v>
      </c>
      <c r="K68" s="343"/>
      <c r="L68" s="118"/>
      <c r="M68" s="118"/>
      <c r="N68" s="118"/>
      <c r="O68" s="119"/>
    </row>
    <row r="69" spans="1:15" ht="69" customHeight="1" x14ac:dyDescent="0.2">
      <c r="A69" s="410"/>
      <c r="B69" s="377"/>
      <c r="C69" s="157"/>
      <c r="D69" s="370"/>
      <c r="E69" s="138" t="s">
        <v>189</v>
      </c>
      <c r="F69" s="123">
        <v>0</v>
      </c>
      <c r="G69" s="123">
        <v>0</v>
      </c>
      <c r="H69" s="123">
        <v>0</v>
      </c>
      <c r="I69" s="123">
        <v>0</v>
      </c>
      <c r="J69" s="123">
        <v>0</v>
      </c>
      <c r="K69" s="343"/>
      <c r="L69" s="119"/>
      <c r="M69" s="119"/>
      <c r="N69" s="119"/>
      <c r="O69" s="119"/>
    </row>
    <row r="70" spans="1:15" ht="29.25" customHeight="1" x14ac:dyDescent="0.2">
      <c r="A70" s="331" t="s">
        <v>104</v>
      </c>
      <c r="B70" s="341" t="s">
        <v>82</v>
      </c>
      <c r="C70" s="312" t="s">
        <v>144</v>
      </c>
      <c r="D70" s="405" t="s">
        <v>111</v>
      </c>
      <c r="E70" s="375" t="s">
        <v>188</v>
      </c>
      <c r="F70" s="322" t="s">
        <v>131</v>
      </c>
      <c r="G70" s="322" t="s">
        <v>131</v>
      </c>
      <c r="H70" s="322" t="s">
        <v>131</v>
      </c>
      <c r="I70" s="322" t="s">
        <v>131</v>
      </c>
      <c r="J70" s="322" t="s">
        <v>131</v>
      </c>
      <c r="K70" s="322" t="s">
        <v>143</v>
      </c>
      <c r="L70" s="312">
        <v>380</v>
      </c>
      <c r="M70" s="312">
        <v>390</v>
      </c>
      <c r="N70" s="312">
        <v>400</v>
      </c>
      <c r="O70" s="312">
        <v>410</v>
      </c>
    </row>
    <row r="71" spans="1:15" ht="24.75" customHeight="1" x14ac:dyDescent="0.2">
      <c r="A71" s="333"/>
      <c r="B71" s="397"/>
      <c r="C71" s="313"/>
      <c r="D71" s="372"/>
      <c r="E71" s="376"/>
      <c r="F71" s="323"/>
      <c r="G71" s="323"/>
      <c r="H71" s="323"/>
      <c r="I71" s="323"/>
      <c r="J71" s="323"/>
      <c r="K71" s="404"/>
      <c r="L71" s="313"/>
      <c r="M71" s="313"/>
      <c r="N71" s="313"/>
      <c r="O71" s="313"/>
    </row>
    <row r="72" spans="1:15" ht="81" customHeight="1" x14ac:dyDescent="0.2">
      <c r="A72" s="333"/>
      <c r="B72" s="397"/>
      <c r="C72" s="314"/>
      <c r="D72" s="372"/>
      <c r="E72" s="138" t="s">
        <v>189</v>
      </c>
      <c r="F72" s="93" t="s">
        <v>131</v>
      </c>
      <c r="G72" s="93" t="s">
        <v>131</v>
      </c>
      <c r="H72" s="93" t="s">
        <v>131</v>
      </c>
      <c r="I72" s="93" t="s">
        <v>131</v>
      </c>
      <c r="J72" s="93" t="s">
        <v>131</v>
      </c>
      <c r="K72" s="323"/>
      <c r="L72" s="314"/>
      <c r="M72" s="314"/>
      <c r="N72" s="314"/>
      <c r="O72" s="314"/>
    </row>
    <row r="73" spans="1:15" ht="23.25" customHeight="1" x14ac:dyDescent="0.2">
      <c r="A73" s="333"/>
      <c r="B73" s="318" t="s">
        <v>201</v>
      </c>
      <c r="C73" s="147" t="s">
        <v>144</v>
      </c>
      <c r="D73" s="373" t="s">
        <v>111</v>
      </c>
      <c r="E73" s="91" t="s">
        <v>192</v>
      </c>
      <c r="F73" s="107"/>
      <c r="G73" s="107"/>
      <c r="H73" s="107"/>
      <c r="I73" s="107"/>
      <c r="J73" s="107"/>
      <c r="K73" s="318" t="s">
        <v>168</v>
      </c>
      <c r="L73" s="312">
        <v>29</v>
      </c>
      <c r="M73" s="312">
        <v>29</v>
      </c>
      <c r="N73" s="312">
        <v>29</v>
      </c>
      <c r="O73" s="312">
        <v>29</v>
      </c>
    </row>
    <row r="74" spans="1:15" ht="72" customHeight="1" x14ac:dyDescent="0.2">
      <c r="A74" s="333"/>
      <c r="B74" s="388"/>
      <c r="C74" s="163"/>
      <c r="D74" s="370"/>
      <c r="E74" s="85" t="s">
        <v>188</v>
      </c>
      <c r="F74" s="93" t="s">
        <v>131</v>
      </c>
      <c r="G74" s="93" t="s">
        <v>131</v>
      </c>
      <c r="H74" s="93" t="s">
        <v>131</v>
      </c>
      <c r="I74" s="93" t="s">
        <v>131</v>
      </c>
      <c r="J74" s="93" t="s">
        <v>131</v>
      </c>
      <c r="K74" s="388"/>
      <c r="L74" s="313"/>
      <c r="M74" s="313"/>
      <c r="N74" s="313"/>
      <c r="O74" s="313"/>
    </row>
    <row r="75" spans="1:15" ht="66.75" customHeight="1" x14ac:dyDescent="0.2">
      <c r="A75" s="176"/>
      <c r="B75" s="389"/>
      <c r="C75" s="164"/>
      <c r="D75" s="371"/>
      <c r="E75" s="138" t="s">
        <v>189</v>
      </c>
      <c r="F75" s="93" t="s">
        <v>131</v>
      </c>
      <c r="G75" s="93" t="s">
        <v>131</v>
      </c>
      <c r="H75" s="93" t="s">
        <v>131</v>
      </c>
      <c r="I75" s="93" t="s">
        <v>131</v>
      </c>
      <c r="J75" s="93" t="s">
        <v>131</v>
      </c>
      <c r="K75" s="389"/>
      <c r="L75" s="314"/>
      <c r="M75" s="314"/>
      <c r="N75" s="314"/>
      <c r="O75" s="314"/>
    </row>
    <row r="76" spans="1:15" ht="25.5" customHeight="1" x14ac:dyDescent="0.2">
      <c r="A76" s="176"/>
      <c r="B76" s="318" t="s">
        <v>112</v>
      </c>
      <c r="C76" s="147" t="s">
        <v>144</v>
      </c>
      <c r="D76" s="373" t="s">
        <v>111</v>
      </c>
      <c r="E76" s="91" t="s">
        <v>192</v>
      </c>
      <c r="F76" s="107"/>
      <c r="G76" s="107"/>
      <c r="H76" s="107"/>
      <c r="I76" s="107"/>
      <c r="J76" s="107"/>
      <c r="K76" s="318" t="s">
        <v>169</v>
      </c>
      <c r="L76" s="101">
        <v>37</v>
      </c>
      <c r="M76" s="101">
        <v>38</v>
      </c>
      <c r="N76" s="101">
        <v>38</v>
      </c>
      <c r="O76" s="94">
        <v>39</v>
      </c>
    </row>
    <row r="77" spans="1:15" ht="63" customHeight="1" x14ac:dyDescent="0.2">
      <c r="A77" s="176"/>
      <c r="B77" s="388"/>
      <c r="C77" s="163"/>
      <c r="D77" s="370"/>
      <c r="E77" s="85" t="s">
        <v>188</v>
      </c>
      <c r="F77" s="93" t="s">
        <v>131</v>
      </c>
      <c r="G77" s="93" t="s">
        <v>131</v>
      </c>
      <c r="H77" s="93" t="s">
        <v>131</v>
      </c>
      <c r="I77" s="93" t="s">
        <v>131</v>
      </c>
      <c r="J77" s="93" t="s">
        <v>131</v>
      </c>
      <c r="K77" s="343"/>
      <c r="L77" s="118"/>
      <c r="M77" s="118"/>
      <c r="N77" s="118"/>
      <c r="O77" s="119"/>
    </row>
    <row r="78" spans="1:15" ht="66.75" customHeight="1" x14ac:dyDescent="0.2">
      <c r="A78" s="177"/>
      <c r="B78" s="389"/>
      <c r="C78" s="164"/>
      <c r="D78" s="371"/>
      <c r="E78" s="138" t="s">
        <v>189</v>
      </c>
      <c r="F78" s="93" t="s">
        <v>131</v>
      </c>
      <c r="G78" s="93" t="s">
        <v>131</v>
      </c>
      <c r="H78" s="93" t="s">
        <v>131</v>
      </c>
      <c r="I78" s="93" t="s">
        <v>131</v>
      </c>
      <c r="J78" s="93" t="s">
        <v>131</v>
      </c>
      <c r="K78" s="319"/>
      <c r="L78" s="109"/>
      <c r="M78" s="109"/>
      <c r="N78" s="109"/>
      <c r="O78" s="110"/>
    </row>
    <row r="79" spans="1:15" ht="26.25" customHeight="1" x14ac:dyDescent="0.2">
      <c r="A79" s="315"/>
      <c r="B79" s="318" t="s">
        <v>87</v>
      </c>
      <c r="C79" s="147" t="s">
        <v>144</v>
      </c>
      <c r="D79" s="318" t="s">
        <v>99</v>
      </c>
      <c r="E79" s="91" t="s">
        <v>192</v>
      </c>
      <c r="F79" s="107"/>
      <c r="G79" s="107"/>
      <c r="H79" s="107"/>
      <c r="I79" s="107"/>
      <c r="J79" s="107"/>
      <c r="K79" s="318" t="s">
        <v>170</v>
      </c>
      <c r="L79" s="101">
        <v>200</v>
      </c>
      <c r="M79" s="101">
        <v>200</v>
      </c>
      <c r="N79" s="101">
        <v>200</v>
      </c>
      <c r="O79" s="94">
        <v>200</v>
      </c>
    </row>
    <row r="80" spans="1:15" ht="63" customHeight="1" x14ac:dyDescent="0.2">
      <c r="A80" s="316"/>
      <c r="B80" s="388"/>
      <c r="C80" s="163"/>
      <c r="D80" s="370"/>
      <c r="E80" s="85" t="s">
        <v>188</v>
      </c>
      <c r="F80" s="93" t="s">
        <v>131</v>
      </c>
      <c r="G80" s="93" t="s">
        <v>131</v>
      </c>
      <c r="H80" s="93" t="s">
        <v>131</v>
      </c>
      <c r="I80" s="93" t="s">
        <v>131</v>
      </c>
      <c r="J80" s="93" t="s">
        <v>131</v>
      </c>
      <c r="K80" s="343"/>
      <c r="L80" s="118"/>
      <c r="M80" s="118"/>
      <c r="N80" s="118"/>
      <c r="O80" s="119"/>
    </row>
    <row r="81" spans="1:15" ht="69" customHeight="1" x14ac:dyDescent="0.2">
      <c r="A81" s="316"/>
      <c r="B81" s="389"/>
      <c r="C81" s="164"/>
      <c r="D81" s="371"/>
      <c r="E81" s="138" t="s">
        <v>189</v>
      </c>
      <c r="F81" s="124"/>
      <c r="G81" s="124"/>
      <c r="H81" s="125"/>
      <c r="I81" s="125"/>
      <c r="J81" s="126"/>
      <c r="K81" s="319"/>
      <c r="L81" s="109"/>
      <c r="M81" s="109"/>
      <c r="N81" s="109"/>
      <c r="O81" s="110"/>
    </row>
    <row r="82" spans="1:15" ht="25.5" customHeight="1" x14ac:dyDescent="0.2">
      <c r="A82" s="316"/>
      <c r="B82" s="318" t="s">
        <v>202</v>
      </c>
      <c r="C82" s="147" t="s">
        <v>144</v>
      </c>
      <c r="D82" s="318" t="s">
        <v>99</v>
      </c>
      <c r="E82" s="85" t="s">
        <v>188</v>
      </c>
      <c r="F82" s="106">
        <f>SUM(G82:J82)</f>
        <v>1804.3000000000002</v>
      </c>
      <c r="G82" s="124">
        <v>415.5</v>
      </c>
      <c r="H82" s="124">
        <v>438.4</v>
      </c>
      <c r="I82" s="124">
        <v>462.5</v>
      </c>
      <c r="J82" s="107">
        <v>487.9</v>
      </c>
      <c r="K82" s="318" t="s">
        <v>171</v>
      </c>
      <c r="L82" s="101"/>
      <c r="M82" s="101"/>
      <c r="N82" s="101"/>
      <c r="O82" s="94"/>
    </row>
    <row r="83" spans="1:15" ht="76.5" customHeight="1" x14ac:dyDescent="0.2">
      <c r="A83" s="317"/>
      <c r="B83" s="389"/>
      <c r="C83" s="164"/>
      <c r="D83" s="371"/>
      <c r="E83" s="138" t="s">
        <v>189</v>
      </c>
      <c r="F83" s="127">
        <v>0</v>
      </c>
      <c r="G83" s="127">
        <v>0</v>
      </c>
      <c r="H83" s="127">
        <v>0</v>
      </c>
      <c r="I83" s="127">
        <v>0</v>
      </c>
      <c r="J83" s="127">
        <v>0</v>
      </c>
      <c r="K83" s="319"/>
      <c r="L83" s="109">
        <v>20</v>
      </c>
      <c r="M83" s="109">
        <v>20</v>
      </c>
      <c r="N83" s="109">
        <v>20</v>
      </c>
      <c r="O83" s="110">
        <v>20</v>
      </c>
    </row>
    <row r="84" spans="1:15" ht="24.75" customHeight="1" x14ac:dyDescent="0.2">
      <c r="A84" s="331" t="s">
        <v>105</v>
      </c>
      <c r="B84" s="344" t="s">
        <v>120</v>
      </c>
      <c r="C84" s="171" t="s">
        <v>144</v>
      </c>
      <c r="D84" s="318" t="s">
        <v>111</v>
      </c>
      <c r="E84" s="91" t="s">
        <v>192</v>
      </c>
      <c r="F84" s="117"/>
      <c r="G84" s="117"/>
      <c r="H84" s="117"/>
      <c r="I84" s="117"/>
      <c r="J84" s="117"/>
      <c r="K84" s="318" t="s">
        <v>172</v>
      </c>
      <c r="L84" s="336">
        <v>610</v>
      </c>
      <c r="M84" s="336">
        <v>620</v>
      </c>
      <c r="N84" s="336">
        <v>625</v>
      </c>
      <c r="O84" s="336">
        <v>630</v>
      </c>
    </row>
    <row r="85" spans="1:15" ht="27" customHeight="1" x14ac:dyDescent="0.2">
      <c r="A85" s="333"/>
      <c r="B85" s="377"/>
      <c r="C85" s="157"/>
      <c r="D85" s="370"/>
      <c r="E85" s="85" t="s">
        <v>188</v>
      </c>
      <c r="F85" s="132">
        <f>SUM(G85:J85)</f>
        <v>20064.8</v>
      </c>
      <c r="G85" s="133">
        <v>4631.3</v>
      </c>
      <c r="H85" s="133">
        <v>4886</v>
      </c>
      <c r="I85" s="133">
        <v>5140.1000000000004</v>
      </c>
      <c r="J85" s="133">
        <v>5407.4</v>
      </c>
      <c r="K85" s="320"/>
      <c r="L85" s="401"/>
      <c r="M85" s="401"/>
      <c r="N85" s="401"/>
      <c r="O85" s="401"/>
    </row>
    <row r="86" spans="1:15" ht="69" customHeight="1" x14ac:dyDescent="0.2">
      <c r="A86" s="333"/>
      <c r="B86" s="378"/>
      <c r="C86" s="158"/>
      <c r="D86" s="371"/>
      <c r="E86" s="138" t="s">
        <v>189</v>
      </c>
      <c r="F86" s="93" t="s">
        <v>131</v>
      </c>
      <c r="G86" s="93" t="s">
        <v>131</v>
      </c>
      <c r="H86" s="93" t="s">
        <v>131</v>
      </c>
      <c r="I86" s="93" t="s">
        <v>131</v>
      </c>
      <c r="J86" s="93" t="s">
        <v>131</v>
      </c>
      <c r="K86" s="321"/>
      <c r="L86" s="337"/>
      <c r="M86" s="337"/>
      <c r="N86" s="337"/>
      <c r="O86" s="337"/>
    </row>
    <row r="87" spans="1:15" ht="20.25" customHeight="1" x14ac:dyDescent="0.2">
      <c r="A87" s="333"/>
      <c r="B87" s="344" t="s">
        <v>210</v>
      </c>
      <c r="C87" s="171" t="s">
        <v>144</v>
      </c>
      <c r="D87" s="318" t="s">
        <v>111</v>
      </c>
      <c r="E87" s="91" t="s">
        <v>192</v>
      </c>
      <c r="F87" s="93"/>
      <c r="G87" s="93"/>
      <c r="H87" s="93"/>
      <c r="I87" s="93"/>
      <c r="J87" s="93"/>
      <c r="K87" s="324" t="s">
        <v>212</v>
      </c>
      <c r="L87" s="312">
        <v>120</v>
      </c>
      <c r="M87" s="312">
        <v>120</v>
      </c>
      <c r="N87" s="312">
        <v>120</v>
      </c>
      <c r="O87" s="312">
        <v>120</v>
      </c>
    </row>
    <row r="88" spans="1:15" ht="41.25" customHeight="1" x14ac:dyDescent="0.2">
      <c r="A88" s="333"/>
      <c r="B88" s="377"/>
      <c r="C88" s="182"/>
      <c r="D88" s="370"/>
      <c r="E88" s="85" t="s">
        <v>188</v>
      </c>
      <c r="F88" s="93" t="s">
        <v>131</v>
      </c>
      <c r="G88" s="93" t="s">
        <v>131</v>
      </c>
      <c r="H88" s="93" t="s">
        <v>131</v>
      </c>
      <c r="I88" s="93" t="s">
        <v>131</v>
      </c>
      <c r="J88" s="93" t="s">
        <v>131</v>
      </c>
      <c r="K88" s="325"/>
      <c r="L88" s="313"/>
      <c r="M88" s="313"/>
      <c r="N88" s="313"/>
      <c r="O88" s="313"/>
    </row>
    <row r="89" spans="1:15" ht="69.75" customHeight="1" x14ac:dyDescent="0.2">
      <c r="A89" s="333"/>
      <c r="B89" s="378"/>
      <c r="C89" s="183"/>
      <c r="D89" s="371"/>
      <c r="E89" s="190" t="s">
        <v>189</v>
      </c>
      <c r="F89" s="93"/>
      <c r="G89" s="93"/>
      <c r="H89" s="93"/>
      <c r="I89" s="93"/>
      <c r="J89" s="93"/>
      <c r="K89" s="326"/>
      <c r="L89" s="314"/>
      <c r="M89" s="314"/>
      <c r="N89" s="314"/>
      <c r="O89" s="314"/>
    </row>
    <row r="90" spans="1:15" ht="24" customHeight="1" x14ac:dyDescent="0.2">
      <c r="A90" s="333"/>
      <c r="B90" s="344" t="s">
        <v>119</v>
      </c>
      <c r="C90" s="171" t="s">
        <v>144</v>
      </c>
      <c r="D90" s="318" t="s">
        <v>111</v>
      </c>
      <c r="E90" s="91" t="s">
        <v>192</v>
      </c>
      <c r="F90" s="107"/>
      <c r="G90" s="89"/>
      <c r="H90" s="89"/>
      <c r="I90" s="89"/>
      <c r="J90" s="89"/>
      <c r="K90" s="318" t="s">
        <v>172</v>
      </c>
      <c r="L90" s="101">
        <v>810</v>
      </c>
      <c r="M90" s="101">
        <v>810</v>
      </c>
      <c r="N90" s="101">
        <v>820</v>
      </c>
      <c r="O90" s="94">
        <v>830</v>
      </c>
    </row>
    <row r="91" spans="1:15" ht="27" customHeight="1" x14ac:dyDescent="0.2">
      <c r="A91" s="333"/>
      <c r="B91" s="377"/>
      <c r="C91" s="157"/>
      <c r="D91" s="370"/>
      <c r="E91" s="85" t="s">
        <v>188</v>
      </c>
      <c r="F91" s="132">
        <f>SUM(G91:J91)</f>
        <v>7126.4</v>
      </c>
      <c r="G91" s="133">
        <v>1644.9</v>
      </c>
      <c r="H91" s="133">
        <v>1735.4</v>
      </c>
      <c r="I91" s="133">
        <v>1825.6</v>
      </c>
      <c r="J91" s="133">
        <v>1920.5</v>
      </c>
      <c r="K91" s="320"/>
      <c r="L91" s="118"/>
      <c r="M91" s="118"/>
      <c r="N91" s="118"/>
      <c r="O91" s="119"/>
    </row>
    <row r="92" spans="1:15" ht="53.25" customHeight="1" x14ac:dyDescent="0.2">
      <c r="A92" s="333"/>
      <c r="B92" s="378"/>
      <c r="C92" s="158"/>
      <c r="D92" s="371"/>
      <c r="E92" s="138" t="s">
        <v>189</v>
      </c>
      <c r="F92" s="93" t="s">
        <v>131</v>
      </c>
      <c r="G92" s="93" t="s">
        <v>131</v>
      </c>
      <c r="H92" s="93" t="s">
        <v>131</v>
      </c>
      <c r="I92" s="93" t="s">
        <v>131</v>
      </c>
      <c r="J92" s="93" t="s">
        <v>131</v>
      </c>
      <c r="K92" s="321"/>
      <c r="L92" s="109"/>
      <c r="M92" s="109"/>
      <c r="N92" s="109"/>
      <c r="O92" s="110"/>
    </row>
    <row r="93" spans="1:15" ht="26.25" customHeight="1" x14ac:dyDescent="0.2">
      <c r="A93" s="333"/>
      <c r="B93" s="318" t="s">
        <v>134</v>
      </c>
      <c r="C93" s="147" t="s">
        <v>144</v>
      </c>
      <c r="D93" s="318" t="s">
        <v>111</v>
      </c>
      <c r="E93" s="91" t="s">
        <v>192</v>
      </c>
      <c r="F93" s="107"/>
      <c r="G93" s="89"/>
      <c r="H93" s="89"/>
      <c r="I93" s="89"/>
      <c r="J93" s="89"/>
      <c r="K93" s="318" t="s">
        <v>172</v>
      </c>
      <c r="L93" s="101">
        <v>62</v>
      </c>
      <c r="M93" s="101">
        <v>64</v>
      </c>
      <c r="N93" s="101">
        <v>65</v>
      </c>
      <c r="O93" s="94">
        <v>67</v>
      </c>
    </row>
    <row r="94" spans="1:15" ht="58.5" customHeight="1" x14ac:dyDescent="0.2">
      <c r="A94" s="333"/>
      <c r="B94" s="320"/>
      <c r="C94" s="161"/>
      <c r="D94" s="350"/>
      <c r="E94" s="85" t="s">
        <v>188</v>
      </c>
      <c r="F94" s="93" t="s">
        <v>131</v>
      </c>
      <c r="G94" s="93" t="s">
        <v>131</v>
      </c>
      <c r="H94" s="93" t="s">
        <v>131</v>
      </c>
      <c r="I94" s="93" t="s">
        <v>131</v>
      </c>
      <c r="J94" s="93" t="s">
        <v>131</v>
      </c>
      <c r="K94" s="350"/>
      <c r="L94" s="118"/>
      <c r="M94" s="118"/>
      <c r="N94" s="118"/>
      <c r="O94" s="119"/>
    </row>
    <row r="95" spans="1:15" ht="69.75" customHeight="1" x14ac:dyDescent="0.2">
      <c r="A95" s="333"/>
      <c r="B95" s="321"/>
      <c r="C95" s="162"/>
      <c r="D95" s="351"/>
      <c r="E95" s="138" t="s">
        <v>189</v>
      </c>
      <c r="F95" s="93" t="s">
        <v>131</v>
      </c>
      <c r="G95" s="93" t="s">
        <v>131</v>
      </c>
      <c r="H95" s="93" t="s">
        <v>131</v>
      </c>
      <c r="I95" s="93" t="s">
        <v>131</v>
      </c>
      <c r="J95" s="93" t="s">
        <v>131</v>
      </c>
      <c r="K95" s="351"/>
      <c r="L95" s="109"/>
      <c r="M95" s="109"/>
      <c r="N95" s="109"/>
      <c r="O95" s="110"/>
    </row>
    <row r="96" spans="1:15" ht="26.25" customHeight="1" x14ac:dyDescent="0.2">
      <c r="A96" s="154"/>
      <c r="B96" s="318" t="s">
        <v>115</v>
      </c>
      <c r="C96" s="147" t="s">
        <v>144</v>
      </c>
      <c r="D96" s="318" t="s">
        <v>123</v>
      </c>
      <c r="E96" s="91" t="s">
        <v>192</v>
      </c>
      <c r="F96" s="107"/>
      <c r="G96" s="123"/>
      <c r="H96" s="123"/>
      <c r="I96" s="123"/>
      <c r="J96" s="123"/>
      <c r="K96" s="318" t="s">
        <v>172</v>
      </c>
      <c r="L96" s="118">
        <v>15000</v>
      </c>
      <c r="M96" s="118">
        <v>16000</v>
      </c>
      <c r="N96" s="118">
        <v>17000</v>
      </c>
      <c r="O96" s="119">
        <v>17000</v>
      </c>
    </row>
    <row r="97" spans="1:15" ht="43.5" customHeight="1" x14ac:dyDescent="0.2">
      <c r="A97" s="154"/>
      <c r="B97" s="320"/>
      <c r="C97" s="161"/>
      <c r="D97" s="350"/>
      <c r="E97" s="85" t="s">
        <v>188</v>
      </c>
      <c r="F97" s="93" t="s">
        <v>131</v>
      </c>
      <c r="G97" s="93" t="s">
        <v>131</v>
      </c>
      <c r="H97" s="93" t="s">
        <v>131</v>
      </c>
      <c r="I97" s="93" t="s">
        <v>131</v>
      </c>
      <c r="J97" s="93" t="s">
        <v>131</v>
      </c>
      <c r="K97" s="350"/>
      <c r="L97" s="118"/>
      <c r="M97" s="118"/>
      <c r="N97" s="118"/>
      <c r="O97" s="119"/>
    </row>
    <row r="98" spans="1:15" ht="98.25" customHeight="1" x14ac:dyDescent="0.2">
      <c r="A98" s="154"/>
      <c r="B98" s="321"/>
      <c r="C98" s="162"/>
      <c r="D98" s="351"/>
      <c r="E98" s="138" t="s">
        <v>189</v>
      </c>
      <c r="F98" s="93" t="s">
        <v>131</v>
      </c>
      <c r="G98" s="93" t="s">
        <v>131</v>
      </c>
      <c r="H98" s="93" t="s">
        <v>131</v>
      </c>
      <c r="I98" s="93" t="s">
        <v>131</v>
      </c>
      <c r="J98" s="93" t="s">
        <v>131</v>
      </c>
      <c r="K98" s="351"/>
      <c r="L98" s="118"/>
      <c r="M98" s="118"/>
      <c r="N98" s="118"/>
      <c r="O98" s="119"/>
    </row>
    <row r="99" spans="1:15" ht="26.25" customHeight="1" x14ac:dyDescent="0.2">
      <c r="A99" s="154"/>
      <c r="B99" s="318" t="s">
        <v>203</v>
      </c>
      <c r="C99" s="147" t="s">
        <v>144</v>
      </c>
      <c r="D99" s="318" t="s">
        <v>123</v>
      </c>
      <c r="E99" s="91" t="s">
        <v>192</v>
      </c>
      <c r="F99" s="107"/>
      <c r="G99" s="123"/>
      <c r="H99" s="123"/>
      <c r="I99" s="123"/>
      <c r="J99" s="123"/>
      <c r="K99" s="318" t="s">
        <v>172</v>
      </c>
      <c r="L99" s="101">
        <v>600</v>
      </c>
      <c r="M99" s="101">
        <v>700</v>
      </c>
      <c r="N99" s="101">
        <v>800</v>
      </c>
      <c r="O99" s="94">
        <v>800</v>
      </c>
    </row>
    <row r="100" spans="1:15" ht="48.75" customHeight="1" x14ac:dyDescent="0.2">
      <c r="A100" s="154"/>
      <c r="B100" s="320"/>
      <c r="C100" s="161"/>
      <c r="D100" s="350"/>
      <c r="E100" s="85" t="s">
        <v>188</v>
      </c>
      <c r="F100" s="93" t="s">
        <v>131</v>
      </c>
      <c r="G100" s="93" t="s">
        <v>131</v>
      </c>
      <c r="H100" s="93" t="s">
        <v>131</v>
      </c>
      <c r="I100" s="93" t="s">
        <v>131</v>
      </c>
      <c r="J100" s="93" t="s">
        <v>131</v>
      </c>
      <c r="K100" s="350"/>
      <c r="L100" s="118"/>
      <c r="M100" s="118"/>
      <c r="N100" s="118"/>
      <c r="O100" s="119"/>
    </row>
    <row r="101" spans="1:15" ht="51.75" customHeight="1" x14ac:dyDescent="0.2">
      <c r="A101" s="155"/>
      <c r="B101" s="321"/>
      <c r="C101" s="162"/>
      <c r="D101" s="351"/>
      <c r="E101" s="91" t="s">
        <v>191</v>
      </c>
      <c r="F101" s="93" t="s">
        <v>131</v>
      </c>
      <c r="G101" s="93" t="s">
        <v>131</v>
      </c>
      <c r="H101" s="93" t="s">
        <v>131</v>
      </c>
      <c r="I101" s="93" t="s">
        <v>131</v>
      </c>
      <c r="J101" s="93" t="s">
        <v>131</v>
      </c>
      <c r="K101" s="351"/>
      <c r="L101" s="109"/>
      <c r="M101" s="109"/>
      <c r="N101" s="109"/>
      <c r="O101" s="110"/>
    </row>
    <row r="102" spans="1:15" ht="27.75" customHeight="1" x14ac:dyDescent="0.2">
      <c r="A102" s="90"/>
      <c r="B102" s="318" t="s">
        <v>211</v>
      </c>
      <c r="C102" s="147" t="s">
        <v>144</v>
      </c>
      <c r="D102" s="318" t="s">
        <v>99</v>
      </c>
      <c r="E102" s="91" t="s">
        <v>192</v>
      </c>
      <c r="F102" s="117"/>
      <c r="G102" s="114"/>
      <c r="H102" s="114"/>
      <c r="I102" s="114"/>
      <c r="J102" s="114"/>
      <c r="K102" s="318" t="s">
        <v>173</v>
      </c>
      <c r="L102" s="101">
        <v>350</v>
      </c>
      <c r="M102" s="101">
        <v>360</v>
      </c>
      <c r="N102" s="101">
        <v>370</v>
      </c>
      <c r="O102" s="94">
        <v>380</v>
      </c>
    </row>
    <row r="103" spans="1:15" ht="42" customHeight="1" x14ac:dyDescent="0.2">
      <c r="A103" s="90"/>
      <c r="B103" s="350"/>
      <c r="C103" s="160"/>
      <c r="D103" s="350"/>
      <c r="E103" s="85" t="s">
        <v>188</v>
      </c>
      <c r="F103" s="93">
        <f>G103+H103+I103+J103</f>
        <v>7096</v>
      </c>
      <c r="G103" s="93">
        <v>1560</v>
      </c>
      <c r="H103" s="93">
        <v>1646</v>
      </c>
      <c r="I103" s="93">
        <v>1737</v>
      </c>
      <c r="J103" s="93">
        <v>2153</v>
      </c>
      <c r="K103" s="350"/>
      <c r="L103" s="118"/>
      <c r="M103" s="118"/>
      <c r="N103" s="118"/>
      <c r="O103" s="119"/>
    </row>
    <row r="104" spans="1:15" ht="69.75" customHeight="1" x14ac:dyDescent="0.2">
      <c r="A104" s="90"/>
      <c r="B104" s="351"/>
      <c r="C104" s="159"/>
      <c r="D104" s="351"/>
      <c r="E104" s="138" t="s">
        <v>189</v>
      </c>
      <c r="F104" s="93" t="s">
        <v>131</v>
      </c>
      <c r="G104" s="93" t="s">
        <v>131</v>
      </c>
      <c r="H104" s="93" t="s">
        <v>131</v>
      </c>
      <c r="I104" s="93" t="s">
        <v>131</v>
      </c>
      <c r="J104" s="93" t="s">
        <v>131</v>
      </c>
      <c r="K104" s="351"/>
      <c r="L104" s="109"/>
      <c r="M104" s="109"/>
      <c r="N104" s="109"/>
      <c r="O104" s="110"/>
    </row>
    <row r="105" spans="1:15" ht="68.25" customHeight="1" x14ac:dyDescent="0.2">
      <c r="A105" s="90"/>
      <c r="B105" s="129" t="s">
        <v>101</v>
      </c>
      <c r="C105" s="171" t="s">
        <v>144</v>
      </c>
      <c r="D105" s="128" t="s">
        <v>124</v>
      </c>
      <c r="E105" s="85" t="s">
        <v>188</v>
      </c>
      <c r="F105" s="106">
        <f>SUM(G105:J105)</f>
        <v>2166.1999999999998</v>
      </c>
      <c r="G105" s="114">
        <v>500</v>
      </c>
      <c r="H105" s="114">
        <v>527.5</v>
      </c>
      <c r="I105" s="114">
        <v>554.9</v>
      </c>
      <c r="J105" s="114">
        <v>583.79999999999995</v>
      </c>
      <c r="K105" s="169" t="s">
        <v>174</v>
      </c>
      <c r="L105" s="184">
        <v>116</v>
      </c>
      <c r="M105" s="184">
        <v>120</v>
      </c>
      <c r="N105" s="184">
        <v>120</v>
      </c>
      <c r="O105" s="180">
        <v>120</v>
      </c>
    </row>
    <row r="106" spans="1:15" ht="25.5" customHeight="1" x14ac:dyDescent="0.2">
      <c r="A106" s="82"/>
      <c r="B106" s="344" t="s">
        <v>204</v>
      </c>
      <c r="C106" s="171" t="s">
        <v>144</v>
      </c>
      <c r="D106" s="318" t="s">
        <v>111</v>
      </c>
      <c r="E106" s="91" t="s">
        <v>192</v>
      </c>
      <c r="F106" s="117"/>
      <c r="G106" s="117"/>
      <c r="H106" s="117"/>
      <c r="I106" s="117"/>
      <c r="J106" s="117"/>
      <c r="K106" s="318" t="s">
        <v>175</v>
      </c>
      <c r="L106" s="312">
        <v>4</v>
      </c>
      <c r="M106" s="312">
        <v>4</v>
      </c>
      <c r="N106" s="312">
        <v>4</v>
      </c>
      <c r="O106" s="312">
        <v>4</v>
      </c>
    </row>
    <row r="107" spans="1:15" ht="41.25" customHeight="1" x14ac:dyDescent="0.2">
      <c r="A107" s="90"/>
      <c r="B107" s="377"/>
      <c r="C107" s="157"/>
      <c r="D107" s="370"/>
      <c r="E107" s="85" t="s">
        <v>188</v>
      </c>
      <c r="F107" s="93" t="s">
        <v>131</v>
      </c>
      <c r="G107" s="93" t="s">
        <v>131</v>
      </c>
      <c r="H107" s="93" t="s">
        <v>131</v>
      </c>
      <c r="I107" s="93" t="s">
        <v>131</v>
      </c>
      <c r="J107" s="93" t="s">
        <v>131</v>
      </c>
      <c r="K107" s="320"/>
      <c r="L107" s="313"/>
      <c r="M107" s="313"/>
      <c r="N107" s="313"/>
      <c r="O107" s="313"/>
    </row>
    <row r="108" spans="1:15" ht="70.5" customHeight="1" x14ac:dyDescent="0.2">
      <c r="A108" s="108"/>
      <c r="B108" s="378"/>
      <c r="C108" s="158"/>
      <c r="D108" s="371"/>
      <c r="E108" s="138" t="s">
        <v>189</v>
      </c>
      <c r="F108" s="93" t="s">
        <v>131</v>
      </c>
      <c r="G108" s="93" t="s">
        <v>131</v>
      </c>
      <c r="H108" s="93" t="s">
        <v>131</v>
      </c>
      <c r="I108" s="93" t="s">
        <v>131</v>
      </c>
      <c r="J108" s="93" t="s">
        <v>131</v>
      </c>
      <c r="K108" s="321"/>
      <c r="L108" s="314"/>
      <c r="M108" s="314"/>
      <c r="N108" s="314"/>
      <c r="O108" s="314"/>
    </row>
    <row r="109" spans="1:15" ht="111.75" customHeight="1" x14ac:dyDescent="0.2">
      <c r="A109" s="318" t="s">
        <v>125</v>
      </c>
      <c r="B109" s="344" t="s">
        <v>107</v>
      </c>
      <c r="C109" s="171" t="s">
        <v>144</v>
      </c>
      <c r="D109" s="318" t="s">
        <v>135</v>
      </c>
      <c r="E109" s="91" t="s">
        <v>192</v>
      </c>
      <c r="F109" s="93" t="s">
        <v>117</v>
      </c>
      <c r="G109" s="93" t="s">
        <v>118</v>
      </c>
      <c r="H109" s="93" t="s">
        <v>118</v>
      </c>
      <c r="I109" s="93" t="s">
        <v>118</v>
      </c>
      <c r="J109" s="93" t="s">
        <v>118</v>
      </c>
      <c r="K109" s="318" t="s">
        <v>176</v>
      </c>
      <c r="L109" s="312">
        <v>3</v>
      </c>
      <c r="M109" s="312">
        <v>3</v>
      </c>
      <c r="N109" s="312">
        <v>3</v>
      </c>
      <c r="O109" s="312">
        <v>3</v>
      </c>
    </row>
    <row r="110" spans="1:15" ht="24.75" customHeight="1" x14ac:dyDescent="0.2">
      <c r="A110" s="370"/>
      <c r="B110" s="377"/>
      <c r="C110" s="157"/>
      <c r="D110" s="370"/>
      <c r="E110" s="85" t="s">
        <v>188</v>
      </c>
      <c r="F110" s="132">
        <f>SUM(G110:J110)</f>
        <v>7708</v>
      </c>
      <c r="G110" s="133">
        <v>4082</v>
      </c>
      <c r="H110" s="133">
        <v>1626</v>
      </c>
      <c r="I110" s="133">
        <v>1000</v>
      </c>
      <c r="J110" s="133">
        <v>1000</v>
      </c>
      <c r="K110" s="402"/>
      <c r="L110" s="313"/>
      <c r="M110" s="313"/>
      <c r="N110" s="313"/>
      <c r="O110" s="313"/>
    </row>
    <row r="111" spans="1:15" ht="67.5" customHeight="1" x14ac:dyDescent="0.2">
      <c r="A111" s="370"/>
      <c r="B111" s="378"/>
      <c r="C111" s="158"/>
      <c r="D111" s="371"/>
      <c r="E111" s="138" t="s">
        <v>189</v>
      </c>
      <c r="F111" s="93" t="s">
        <v>131</v>
      </c>
      <c r="G111" s="93" t="s">
        <v>131</v>
      </c>
      <c r="H111" s="93" t="s">
        <v>131</v>
      </c>
      <c r="I111" s="93" t="s">
        <v>131</v>
      </c>
      <c r="J111" s="93" t="s">
        <v>131</v>
      </c>
      <c r="K111" s="403"/>
      <c r="L111" s="314"/>
      <c r="M111" s="314"/>
      <c r="N111" s="314"/>
      <c r="O111" s="314"/>
    </row>
    <row r="112" spans="1:15" ht="107.25" customHeight="1" x14ac:dyDescent="0.2">
      <c r="A112" s="370"/>
      <c r="B112" s="344" t="s">
        <v>108</v>
      </c>
      <c r="C112" s="171" t="s">
        <v>144</v>
      </c>
      <c r="D112" s="318" t="s">
        <v>135</v>
      </c>
      <c r="E112" s="91" t="s">
        <v>192</v>
      </c>
      <c r="F112" s="93" t="s">
        <v>117</v>
      </c>
      <c r="G112" s="93" t="s">
        <v>118</v>
      </c>
      <c r="H112" s="93" t="s">
        <v>118</v>
      </c>
      <c r="I112" s="93" t="s">
        <v>118</v>
      </c>
      <c r="J112" s="93" t="s">
        <v>118</v>
      </c>
      <c r="K112" s="318" t="s">
        <v>177</v>
      </c>
      <c r="L112" s="101">
        <v>15</v>
      </c>
      <c r="M112" s="101">
        <v>3</v>
      </c>
      <c r="N112" s="101">
        <v>3</v>
      </c>
      <c r="O112" s="94">
        <v>3</v>
      </c>
    </row>
    <row r="113" spans="1:15" ht="36.75" customHeight="1" x14ac:dyDescent="0.2">
      <c r="A113" s="370"/>
      <c r="B113" s="377"/>
      <c r="C113" s="157"/>
      <c r="D113" s="370"/>
      <c r="E113" s="85" t="s">
        <v>188</v>
      </c>
      <c r="F113" s="106">
        <f>SUM(G113:J113)</f>
        <v>3550</v>
      </c>
      <c r="G113" s="107">
        <v>1050</v>
      </c>
      <c r="H113" s="107">
        <v>850</v>
      </c>
      <c r="I113" s="107">
        <v>850</v>
      </c>
      <c r="J113" s="107">
        <v>800</v>
      </c>
      <c r="K113" s="343"/>
      <c r="L113" s="118"/>
      <c r="M113" s="118"/>
      <c r="N113" s="118"/>
      <c r="O113" s="119"/>
    </row>
    <row r="114" spans="1:15" ht="107.25" customHeight="1" x14ac:dyDescent="0.2">
      <c r="A114" s="370"/>
      <c r="B114" s="378"/>
      <c r="C114" s="158"/>
      <c r="D114" s="371"/>
      <c r="E114" s="138" t="s">
        <v>189</v>
      </c>
      <c r="F114" s="93" t="s">
        <v>131</v>
      </c>
      <c r="G114" s="93" t="s">
        <v>131</v>
      </c>
      <c r="H114" s="93" t="s">
        <v>131</v>
      </c>
      <c r="I114" s="93" t="s">
        <v>131</v>
      </c>
      <c r="J114" s="93" t="s">
        <v>131</v>
      </c>
      <c r="K114" s="319"/>
      <c r="L114" s="109"/>
      <c r="M114" s="109"/>
      <c r="N114" s="109"/>
      <c r="O114" s="110"/>
    </row>
    <row r="115" spans="1:15" ht="37.5" customHeight="1" x14ac:dyDescent="0.2">
      <c r="A115" s="370"/>
      <c r="B115" s="344" t="s">
        <v>94</v>
      </c>
      <c r="C115" s="171" t="s">
        <v>144</v>
      </c>
      <c r="D115" s="341" t="s">
        <v>111</v>
      </c>
      <c r="E115" s="91" t="s">
        <v>192</v>
      </c>
      <c r="F115" s="107"/>
      <c r="G115" s="107"/>
      <c r="H115" s="107"/>
      <c r="I115" s="107"/>
      <c r="J115" s="107"/>
      <c r="K115" s="318" t="s">
        <v>178</v>
      </c>
      <c r="L115" s="101">
        <v>40</v>
      </c>
      <c r="M115" s="101">
        <v>20</v>
      </c>
      <c r="N115" s="101">
        <v>20</v>
      </c>
      <c r="O115" s="94">
        <v>20</v>
      </c>
    </row>
    <row r="116" spans="1:15" ht="36.75" customHeight="1" x14ac:dyDescent="0.2">
      <c r="A116" s="370"/>
      <c r="B116" s="377"/>
      <c r="C116" s="157"/>
      <c r="D116" s="372"/>
      <c r="E116" s="85" t="s">
        <v>188</v>
      </c>
      <c r="F116" s="132">
        <f>SUM(G116:J116)</f>
        <v>4166.2</v>
      </c>
      <c r="G116" s="134">
        <v>1766.2</v>
      </c>
      <c r="H116" s="134">
        <v>700</v>
      </c>
      <c r="I116" s="134">
        <v>800</v>
      </c>
      <c r="J116" s="134">
        <v>900</v>
      </c>
      <c r="K116" s="343"/>
      <c r="L116" s="118"/>
      <c r="M116" s="118"/>
      <c r="N116" s="118"/>
      <c r="O116" s="119"/>
    </row>
    <row r="117" spans="1:15" ht="67.5" customHeight="1" x14ac:dyDescent="0.2">
      <c r="A117" s="371"/>
      <c r="B117" s="378"/>
      <c r="C117" s="158"/>
      <c r="D117" s="372"/>
      <c r="E117" s="144" t="s">
        <v>189</v>
      </c>
      <c r="F117" s="93" t="s">
        <v>131</v>
      </c>
      <c r="G117" s="93" t="s">
        <v>131</v>
      </c>
      <c r="H117" s="93" t="s">
        <v>131</v>
      </c>
      <c r="I117" s="93" t="s">
        <v>131</v>
      </c>
      <c r="J117" s="93" t="s">
        <v>131</v>
      </c>
      <c r="K117" s="319"/>
      <c r="L117" s="109"/>
      <c r="M117" s="109"/>
      <c r="N117" s="109"/>
      <c r="O117" s="110"/>
    </row>
    <row r="118" spans="1:15" ht="37.5" customHeight="1" x14ac:dyDescent="0.2">
      <c r="A118" s="324" t="s">
        <v>106</v>
      </c>
      <c r="B118" s="344" t="s">
        <v>205</v>
      </c>
      <c r="C118" s="171" t="s">
        <v>145</v>
      </c>
      <c r="D118" s="318" t="s">
        <v>111</v>
      </c>
      <c r="E118" s="91" t="s">
        <v>192</v>
      </c>
      <c r="F118" s="117"/>
      <c r="G118" s="117"/>
      <c r="H118" s="117"/>
      <c r="I118" s="117"/>
      <c r="J118" s="117"/>
      <c r="K118" s="318" t="s">
        <v>179</v>
      </c>
      <c r="L118" s="101">
        <v>0</v>
      </c>
      <c r="M118" s="101">
        <v>3</v>
      </c>
      <c r="N118" s="101">
        <v>3</v>
      </c>
      <c r="O118" s="94">
        <v>4</v>
      </c>
    </row>
    <row r="119" spans="1:15" ht="36.75" customHeight="1" x14ac:dyDescent="0.2">
      <c r="A119" s="325"/>
      <c r="B119" s="377"/>
      <c r="C119" s="157"/>
      <c r="D119" s="370"/>
      <c r="E119" s="85" t="s">
        <v>188</v>
      </c>
      <c r="F119" s="106">
        <f>SUM(G119:J119)</f>
        <v>6000</v>
      </c>
      <c r="G119" s="114">
        <v>0</v>
      </c>
      <c r="H119" s="114">
        <v>1500</v>
      </c>
      <c r="I119" s="114">
        <v>2000</v>
      </c>
      <c r="J119" s="114">
        <v>2500</v>
      </c>
      <c r="K119" s="343"/>
      <c r="L119" s="118"/>
      <c r="M119" s="118"/>
      <c r="N119" s="118"/>
      <c r="O119" s="119"/>
    </row>
    <row r="120" spans="1:15" ht="66" customHeight="1" x14ac:dyDescent="0.2">
      <c r="A120" s="326"/>
      <c r="B120" s="378"/>
      <c r="C120" s="158"/>
      <c r="D120" s="371"/>
      <c r="E120" s="138" t="s">
        <v>189</v>
      </c>
      <c r="F120" s="85" t="s">
        <v>116</v>
      </c>
      <c r="G120" s="130" t="s">
        <v>116</v>
      </c>
      <c r="H120" s="130" t="s">
        <v>116</v>
      </c>
      <c r="I120" s="130" t="s">
        <v>116</v>
      </c>
      <c r="J120" s="130" t="s">
        <v>116</v>
      </c>
      <c r="K120" s="319"/>
      <c r="L120" s="109"/>
      <c r="M120" s="109"/>
      <c r="N120" s="109"/>
      <c r="O120" s="110"/>
    </row>
    <row r="121" spans="1:15" ht="41.25" customHeight="1" x14ac:dyDescent="0.2">
      <c r="A121" s="92"/>
      <c r="B121" s="387" t="s">
        <v>96</v>
      </c>
      <c r="C121" s="173" t="s">
        <v>144</v>
      </c>
      <c r="D121" s="318" t="s">
        <v>99</v>
      </c>
      <c r="E121" s="91" t="s">
        <v>192</v>
      </c>
      <c r="F121" s="117"/>
      <c r="G121" s="117"/>
      <c r="H121" s="117"/>
      <c r="I121" s="117"/>
      <c r="J121" s="117"/>
      <c r="K121" s="318" t="s">
        <v>180</v>
      </c>
      <c r="L121" s="312">
        <v>46</v>
      </c>
      <c r="M121" s="312">
        <v>50</v>
      </c>
      <c r="N121" s="312">
        <v>55</v>
      </c>
      <c r="O121" s="312">
        <v>60</v>
      </c>
    </row>
    <row r="122" spans="1:15" ht="51.75" customHeight="1" x14ac:dyDescent="0.2">
      <c r="A122" s="92"/>
      <c r="B122" s="377"/>
      <c r="C122" s="157"/>
      <c r="D122" s="394"/>
      <c r="E122" s="85" t="s">
        <v>188</v>
      </c>
      <c r="F122" s="93" t="s">
        <v>131</v>
      </c>
      <c r="G122" s="93" t="s">
        <v>131</v>
      </c>
      <c r="H122" s="93" t="s">
        <v>131</v>
      </c>
      <c r="I122" s="93" t="s">
        <v>131</v>
      </c>
      <c r="J122" s="93" t="s">
        <v>131</v>
      </c>
      <c r="K122" s="343"/>
      <c r="L122" s="313"/>
      <c r="M122" s="313"/>
      <c r="N122" s="313"/>
      <c r="O122" s="313"/>
    </row>
    <row r="123" spans="1:15" ht="67.5" customHeight="1" x14ac:dyDescent="0.2">
      <c r="A123" s="92"/>
      <c r="B123" s="378"/>
      <c r="C123" s="158"/>
      <c r="D123" s="395"/>
      <c r="E123" s="138" t="s">
        <v>189</v>
      </c>
      <c r="F123" s="93" t="s">
        <v>131</v>
      </c>
      <c r="G123" s="93" t="s">
        <v>131</v>
      </c>
      <c r="H123" s="93" t="s">
        <v>131</v>
      </c>
      <c r="I123" s="93" t="s">
        <v>131</v>
      </c>
      <c r="J123" s="93" t="s">
        <v>131</v>
      </c>
      <c r="K123" s="319"/>
      <c r="L123" s="314"/>
      <c r="M123" s="314"/>
      <c r="N123" s="314"/>
      <c r="O123" s="314"/>
    </row>
    <row r="124" spans="1:15" ht="25.5" customHeight="1" x14ac:dyDescent="0.2">
      <c r="A124" s="131"/>
      <c r="B124" s="391" t="s">
        <v>132</v>
      </c>
      <c r="C124" s="174" t="s">
        <v>144</v>
      </c>
      <c r="D124" s="373" t="s">
        <v>111</v>
      </c>
      <c r="E124" s="91" t="s">
        <v>192</v>
      </c>
      <c r="F124" s="114"/>
      <c r="G124" s="114"/>
      <c r="H124" s="114"/>
      <c r="I124" s="114"/>
      <c r="J124" s="114"/>
      <c r="K124" s="406" t="s">
        <v>181</v>
      </c>
      <c r="L124" s="338">
        <v>5</v>
      </c>
      <c r="M124" s="338">
        <v>5</v>
      </c>
      <c r="N124" s="338">
        <v>5</v>
      </c>
      <c r="O124" s="338">
        <v>5</v>
      </c>
    </row>
    <row r="125" spans="1:15" ht="72" customHeight="1" x14ac:dyDescent="0.2">
      <c r="A125" s="131"/>
      <c r="B125" s="392"/>
      <c r="C125" s="167"/>
      <c r="D125" s="370"/>
      <c r="E125" s="85" t="s">
        <v>188</v>
      </c>
      <c r="F125" s="93" t="s">
        <v>131</v>
      </c>
      <c r="G125" s="93" t="s">
        <v>131</v>
      </c>
      <c r="H125" s="93" t="s">
        <v>131</v>
      </c>
      <c r="I125" s="93" t="s">
        <v>131</v>
      </c>
      <c r="J125" s="93" t="s">
        <v>131</v>
      </c>
      <c r="K125" s="407"/>
      <c r="L125" s="339"/>
      <c r="M125" s="339"/>
      <c r="N125" s="339"/>
      <c r="O125" s="339"/>
    </row>
    <row r="126" spans="1:15" ht="70.5" customHeight="1" x14ac:dyDescent="0.2">
      <c r="A126" s="131"/>
      <c r="B126" s="393"/>
      <c r="C126" s="168"/>
      <c r="D126" s="371"/>
      <c r="E126" s="138" t="s">
        <v>189</v>
      </c>
      <c r="F126" s="93" t="s">
        <v>131</v>
      </c>
      <c r="G126" s="93" t="s">
        <v>131</v>
      </c>
      <c r="H126" s="93" t="s">
        <v>131</v>
      </c>
      <c r="I126" s="93" t="s">
        <v>131</v>
      </c>
      <c r="J126" s="93" t="s">
        <v>131</v>
      </c>
      <c r="K126" s="408"/>
      <c r="L126" s="340"/>
      <c r="M126" s="115"/>
      <c r="N126" s="115"/>
      <c r="O126" s="116"/>
    </row>
    <row r="127" spans="1:15" s="83" customFormat="1" ht="21.75" customHeight="1" x14ac:dyDescent="0.2">
      <c r="A127" s="139" t="s">
        <v>182</v>
      </c>
      <c r="B127" s="140"/>
      <c r="C127" s="140"/>
      <c r="D127" s="140"/>
      <c r="E127" s="141"/>
      <c r="F127" s="142">
        <f>F119+F116+F113+F110+F105+F103+F91+F85+F82+F69+F68+F66+F65+F62+F59+F56+F47+F38+F36+F35+F34+F33+F31+F29+F26+F23+F8</f>
        <v>213752.30000000002</v>
      </c>
      <c r="G127" s="142">
        <f>G119+G116+G113+G110+G105+G103+G91+G85+G82+G69+G68+G66+G65+G62+G59+G56+G47+G38+G36+G35+G34+G33+G31+G29+G26+G23+G8</f>
        <v>50203.1</v>
      </c>
      <c r="H127" s="142">
        <f>H119+H116+H113+H110+H105+H103+H91+H85+H82+H69+H68+H66+H65+H62+H59+H56+H47+H38+H36+H35+H34+H33+H31+H29+H26+H23+H8</f>
        <v>51175.399999999994</v>
      </c>
      <c r="I127" s="142">
        <f>I119+I116+I113+I110+I105+I103+I91+I85+I82+I69+I68+I66+I65+I62+I59+I56+I47+I38+I36+I35+I34+I33+I31+I29+I26+I23+I8</f>
        <v>54151.1</v>
      </c>
      <c r="J127" s="142">
        <f>J119+J116+J113+J110+J105+J103+J91+J85+J82+J69+J68+J66+J65+J62+J59+J56+J47+J38+J36+J35+J34+J33+J31+J29+J26+J23+J8</f>
        <v>58222.699999999983</v>
      </c>
      <c r="K127" s="142"/>
      <c r="L127" s="175"/>
      <c r="M127" s="175"/>
      <c r="N127" s="175"/>
      <c r="O127" s="175"/>
    </row>
    <row r="129" spans="1:15" ht="14.25" x14ac:dyDescent="0.2">
      <c r="A129" s="83" t="s">
        <v>130</v>
      </c>
      <c r="B129" s="83"/>
      <c r="C129" s="83"/>
      <c r="D129" s="83"/>
    </row>
    <row r="130" spans="1:15" ht="14.25" x14ac:dyDescent="0.2">
      <c r="A130" s="83"/>
      <c r="B130" s="83"/>
      <c r="C130" s="83"/>
      <c r="D130" s="83"/>
    </row>
    <row r="131" spans="1:15" s="83" customFormat="1" ht="63" customHeight="1" x14ac:dyDescent="0.2">
      <c r="A131" s="414" t="s">
        <v>215</v>
      </c>
      <c r="B131" s="415"/>
      <c r="C131" s="415"/>
      <c r="D131" s="415"/>
      <c r="E131" s="415"/>
      <c r="F131" s="415"/>
      <c r="G131" s="415"/>
      <c r="H131" s="415"/>
      <c r="I131" s="415"/>
      <c r="J131" s="415"/>
      <c r="K131" s="415"/>
      <c r="L131" s="415"/>
      <c r="M131" s="415"/>
      <c r="N131" s="415"/>
      <c r="O131" s="415"/>
    </row>
    <row r="132" spans="1:15" s="83" customFormat="1" ht="14.25" x14ac:dyDescent="0.2"/>
  </sheetData>
  <mergeCells count="243">
    <mergeCell ref="A131:O131"/>
    <mergeCell ref="O22:O24"/>
    <mergeCell ref="N17:N18"/>
    <mergeCell ref="O17:O18"/>
    <mergeCell ref="L19:L21"/>
    <mergeCell ref="M19:M21"/>
    <mergeCell ref="N19:N21"/>
    <mergeCell ref="O19:O21"/>
    <mergeCell ref="M49:M51"/>
    <mergeCell ref="N49:N51"/>
    <mergeCell ref="O49:O51"/>
    <mergeCell ref="L14:L16"/>
    <mergeCell ref="M14:M16"/>
    <mergeCell ref="N14:N16"/>
    <mergeCell ref="O14:O16"/>
    <mergeCell ref="L17:L18"/>
    <mergeCell ref="M17:M18"/>
    <mergeCell ref="L22:L24"/>
    <mergeCell ref="M31:M32"/>
    <mergeCell ref="N31:N32"/>
    <mergeCell ref="L106:L108"/>
    <mergeCell ref="M106:M108"/>
    <mergeCell ref="N106:N108"/>
    <mergeCell ref="O106:O108"/>
    <mergeCell ref="L73:L75"/>
    <mergeCell ref="M73:M75"/>
    <mergeCell ref="N73:N75"/>
    <mergeCell ref="O73:O75"/>
    <mergeCell ref="O84:O86"/>
    <mergeCell ref="N87:N89"/>
    <mergeCell ref="M121:M123"/>
    <mergeCell ref="N121:N123"/>
    <mergeCell ref="O121:O123"/>
    <mergeCell ref="L109:L111"/>
    <mergeCell ref="M109:M111"/>
    <mergeCell ref="N109:N111"/>
    <mergeCell ref="O109:O111"/>
    <mergeCell ref="A43:A47"/>
    <mergeCell ref="A8:A36"/>
    <mergeCell ref="O31:O32"/>
    <mergeCell ref="B82:B83"/>
    <mergeCell ref="D64:D66"/>
    <mergeCell ref="A70:A74"/>
    <mergeCell ref="A61:A69"/>
    <mergeCell ref="D12:D13"/>
    <mergeCell ref="H70:H71"/>
    <mergeCell ref="I70:I71"/>
    <mergeCell ref="O124:O125"/>
    <mergeCell ref="D99:D101"/>
    <mergeCell ref="B106:B108"/>
    <mergeCell ref="K118:K120"/>
    <mergeCell ref="K121:K123"/>
    <mergeCell ref="K124:K126"/>
    <mergeCell ref="L124:L126"/>
    <mergeCell ref="K115:K117"/>
    <mergeCell ref="K99:K101"/>
    <mergeCell ref="L121:L123"/>
    <mergeCell ref="L33:L36"/>
    <mergeCell ref="M33:M36"/>
    <mergeCell ref="D31:D32"/>
    <mergeCell ref="J70:J71"/>
    <mergeCell ref="K70:K72"/>
    <mergeCell ref="L49:L51"/>
    <mergeCell ref="D67:D69"/>
    <mergeCell ref="D70:D72"/>
    <mergeCell ref="K52:K54"/>
    <mergeCell ref="M124:M125"/>
    <mergeCell ref="N124:N125"/>
    <mergeCell ref="L84:L86"/>
    <mergeCell ref="M84:M86"/>
    <mergeCell ref="N84:N86"/>
    <mergeCell ref="K102:K104"/>
    <mergeCell ref="K106:K108"/>
    <mergeCell ref="K109:K111"/>
    <mergeCell ref="K112:K114"/>
    <mergeCell ref="K93:K95"/>
    <mergeCell ref="A37:A42"/>
    <mergeCell ref="J14:J15"/>
    <mergeCell ref="A55:A57"/>
    <mergeCell ref="E14:E15"/>
    <mergeCell ref="F14:F15"/>
    <mergeCell ref="G14:G15"/>
    <mergeCell ref="H14:H15"/>
    <mergeCell ref="I14:I15"/>
    <mergeCell ref="B19:B21"/>
    <mergeCell ref="B52:B54"/>
    <mergeCell ref="D10:D11"/>
    <mergeCell ref="B10:B11"/>
    <mergeCell ref="L10:L11"/>
    <mergeCell ref="B43:B45"/>
    <mergeCell ref="D43:D45"/>
    <mergeCell ref="L31:L32"/>
    <mergeCell ref="D19:D21"/>
    <mergeCell ref="D22:D24"/>
    <mergeCell ref="K22:K24"/>
    <mergeCell ref="K17:K18"/>
    <mergeCell ref="B37:B39"/>
    <mergeCell ref="D37:D39"/>
    <mergeCell ref="D40:D42"/>
    <mergeCell ref="D46:D48"/>
    <mergeCell ref="B93:B95"/>
    <mergeCell ref="B64:B66"/>
    <mergeCell ref="D55:D57"/>
    <mergeCell ref="B61:B63"/>
    <mergeCell ref="B70:B72"/>
    <mergeCell ref="D102:D104"/>
    <mergeCell ref="B102:B104"/>
    <mergeCell ref="D61:D63"/>
    <mergeCell ref="D90:D92"/>
    <mergeCell ref="D115:D117"/>
    <mergeCell ref="B96:B98"/>
    <mergeCell ref="B46:B48"/>
    <mergeCell ref="B76:B78"/>
    <mergeCell ref="D76:D78"/>
    <mergeCell ref="D87:D89"/>
    <mergeCell ref="B99:B101"/>
    <mergeCell ref="B84:B86"/>
    <mergeCell ref="D93:D95"/>
    <mergeCell ref="D112:D114"/>
    <mergeCell ref="B109:B111"/>
    <mergeCell ref="D82:D83"/>
    <mergeCell ref="B79:B81"/>
    <mergeCell ref="B112:B114"/>
    <mergeCell ref="D124:D126"/>
    <mergeCell ref="D106:D108"/>
    <mergeCell ref="B124:B126"/>
    <mergeCell ref="D121:D123"/>
    <mergeCell ref="B87:B89"/>
    <mergeCell ref="D96:D98"/>
    <mergeCell ref="K84:K86"/>
    <mergeCell ref="K96:K98"/>
    <mergeCell ref="D52:D54"/>
    <mergeCell ref="B58:B60"/>
    <mergeCell ref="B67:B69"/>
    <mergeCell ref="K64:K66"/>
    <mergeCell ref="K67:K69"/>
    <mergeCell ref="K76:K78"/>
    <mergeCell ref="K79:K81"/>
    <mergeCell ref="D28:D30"/>
    <mergeCell ref="B28:B30"/>
    <mergeCell ref="K10:K11"/>
    <mergeCell ref="B121:B123"/>
    <mergeCell ref="B115:B117"/>
    <mergeCell ref="B118:B120"/>
    <mergeCell ref="D109:D111"/>
    <mergeCell ref="D118:D120"/>
    <mergeCell ref="B73:B75"/>
    <mergeCell ref="D73:D75"/>
    <mergeCell ref="O28:O30"/>
    <mergeCell ref="O12:O13"/>
    <mergeCell ref="L8:L9"/>
    <mergeCell ref="K12:K13"/>
    <mergeCell ref="L28:L30"/>
    <mergeCell ref="M28:M30"/>
    <mergeCell ref="O10:O11"/>
    <mergeCell ref="M10:M11"/>
    <mergeCell ref="N10:N11"/>
    <mergeCell ref="N28:N30"/>
    <mergeCell ref="D14:D16"/>
    <mergeCell ref="L12:L13"/>
    <mergeCell ref="N12:N13"/>
    <mergeCell ref="B25:B27"/>
    <mergeCell ref="B22:B24"/>
    <mergeCell ref="D25:D27"/>
    <mergeCell ref="B17:B18"/>
    <mergeCell ref="M12:M13"/>
    <mergeCell ref="M22:M24"/>
    <mergeCell ref="N22:N24"/>
    <mergeCell ref="K55:K57"/>
    <mergeCell ref="K58:K60"/>
    <mergeCell ref="K61:K63"/>
    <mergeCell ref="B33:B36"/>
    <mergeCell ref="B40:B42"/>
    <mergeCell ref="D58:D60"/>
    <mergeCell ref="B49:B51"/>
    <mergeCell ref="B55:B57"/>
    <mergeCell ref="D49:D51"/>
    <mergeCell ref="K49:K51"/>
    <mergeCell ref="F4:F6"/>
    <mergeCell ref="M8:M9"/>
    <mergeCell ref="G4:J5"/>
    <mergeCell ref="B4:B6"/>
    <mergeCell ref="D4:D6"/>
    <mergeCell ref="E4:E6"/>
    <mergeCell ref="K4:O5"/>
    <mergeCell ref="O8:O9"/>
    <mergeCell ref="N8:N9"/>
    <mergeCell ref="C8:C9"/>
    <mergeCell ref="D1:J1"/>
    <mergeCell ref="D8:D9"/>
    <mergeCell ref="B8:B9"/>
    <mergeCell ref="D17:D18"/>
    <mergeCell ref="B14:B16"/>
    <mergeCell ref="B12:B13"/>
    <mergeCell ref="C4:C6"/>
    <mergeCell ref="E17:E18"/>
    <mergeCell ref="A2:J3"/>
    <mergeCell ref="A4:A6"/>
    <mergeCell ref="K43:K45"/>
    <mergeCell ref="K46:K48"/>
    <mergeCell ref="K8:K9"/>
    <mergeCell ref="K40:K42"/>
    <mergeCell ref="K33:K36"/>
    <mergeCell ref="K25:K27"/>
    <mergeCell ref="K14:K16"/>
    <mergeCell ref="K19:K21"/>
    <mergeCell ref="F17:F18"/>
    <mergeCell ref="G17:G18"/>
    <mergeCell ref="N33:N36"/>
    <mergeCell ref="O33:O36"/>
    <mergeCell ref="K37:K39"/>
    <mergeCell ref="H17:H18"/>
    <mergeCell ref="I17:I18"/>
    <mergeCell ref="K28:K30"/>
    <mergeCell ref="K31:K32"/>
    <mergeCell ref="J17:J18"/>
    <mergeCell ref="C10:C11"/>
    <mergeCell ref="C12:C13"/>
    <mergeCell ref="C14:C16"/>
    <mergeCell ref="C17:C18"/>
    <mergeCell ref="C70:C72"/>
    <mergeCell ref="A118:A120"/>
    <mergeCell ref="A84:A95"/>
    <mergeCell ref="B90:B92"/>
    <mergeCell ref="A109:A117"/>
    <mergeCell ref="B31:B32"/>
    <mergeCell ref="K90:K92"/>
    <mergeCell ref="F70:F71"/>
    <mergeCell ref="G70:G71"/>
    <mergeCell ref="K87:K89"/>
    <mergeCell ref="L87:L89"/>
    <mergeCell ref="M87:M89"/>
    <mergeCell ref="K73:K75"/>
    <mergeCell ref="O87:O89"/>
    <mergeCell ref="A79:A83"/>
    <mergeCell ref="K82:K83"/>
    <mergeCell ref="L70:L72"/>
    <mergeCell ref="M70:M72"/>
    <mergeCell ref="N70:N72"/>
    <mergeCell ref="O70:O72"/>
    <mergeCell ref="D84:D86"/>
    <mergeCell ref="E70:E71"/>
    <mergeCell ref="D79:D81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60" fitToWidth="2" orientation="landscape" r:id="rId1"/>
  <headerFooter alignWithMargins="0"/>
  <rowBreaks count="6" manualBreakCount="6">
    <brk id="21" max="16383" man="1"/>
    <brk id="42" max="16383" man="1"/>
    <brk id="60" max="16383" man="1"/>
    <brk id="78" max="16383" man="1"/>
    <brk id="98" max="14" man="1"/>
    <brk id="114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Розділ І</vt:lpstr>
      <vt:lpstr>Завдання 6</vt:lpstr>
      <vt:lpstr>Завдання 5</vt:lpstr>
      <vt:lpstr>Завдання 4</vt:lpstr>
      <vt:lpstr>завдання і заходи</vt:lpstr>
      <vt:lpstr>'завдання і заходи'!Заголовки_для_печати</vt:lpstr>
      <vt:lpstr>'завдання і заходи'!Область_печати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Olezhko</dc:creator>
  <cp:lastModifiedBy>Анатолий Цюпа</cp:lastModifiedBy>
  <cp:lastPrinted>2017-10-18T08:38:35Z</cp:lastPrinted>
  <dcterms:created xsi:type="dcterms:W3CDTF">2015-10-08T13:17:29Z</dcterms:created>
  <dcterms:modified xsi:type="dcterms:W3CDTF">2017-11-08T08:06:15Z</dcterms:modified>
</cp:coreProperties>
</file>